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U:\tasks\256.Андрей Мансуров_2019\102.Корабел\2021\2.Доработка калькулятора\processing\доработка\для отправки\final\"/>
    </mc:Choice>
  </mc:AlternateContent>
  <xr:revisionPtr revIDLastSave="0" documentId="13_ncr:1_{F72C5F46-F4AF-41B2-B0A6-F11C6802D9A2}" xr6:coauthVersionLast="36" xr6:coauthVersionMax="36" xr10:uidLastSave="{00000000-0000-0000-0000-000000000000}"/>
  <workbookProtection workbookPassword="D25E" lockStructure="1"/>
  <bookViews>
    <workbookView xWindow="0" yWindow="0" windowWidth="28800" windowHeight="12135" xr2:uid="{00000000-000D-0000-FFFF-FFFF00000000}"/>
  </bookViews>
  <sheets>
    <sheet name="пенсия" sheetId="6" r:id="rId1"/>
    <sheet name="ТСм" sheetId="4" state="hidden" r:id="rId2"/>
    <sheet name="Параметры" sheetId="3" state="hidden" r:id="rId3"/>
  </sheets>
  <definedNames>
    <definedName name="SpreadsheetBuilder_1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4" l="1"/>
  <c r="I5" i="4"/>
  <c r="I7" i="4" l="1"/>
  <c r="I8" i="4" s="1"/>
  <c r="J2" i="4" l="1"/>
  <c r="J9" i="4" s="1"/>
  <c r="J12" i="4" s="1"/>
  <c r="D49" i="6" s="1"/>
  <c r="I3" i="4" l="1"/>
  <c r="I2" i="4"/>
  <c r="I9" i="4" s="1"/>
  <c r="F15" i="4" l="1"/>
  <c r="H12" i="4"/>
  <c r="G16" i="4"/>
  <c r="G17" i="4" l="1"/>
  <c r="F16" i="4"/>
  <c r="G18" i="4" l="1"/>
  <c r="F17" i="4"/>
  <c r="B16" i="4"/>
  <c r="B17" i="4" l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233" i="4" s="1"/>
  <c r="B234" i="4" s="1"/>
  <c r="B235" i="4" s="1"/>
  <c r="B236" i="4" s="1"/>
  <c r="B237" i="4" s="1"/>
  <c r="B238" i="4" s="1"/>
  <c r="B239" i="4" s="1"/>
  <c r="B240" i="4" s="1"/>
  <c r="B241" i="4" s="1"/>
  <c r="B242" i="4" s="1"/>
  <c r="B243" i="4" s="1"/>
  <c r="B244" i="4" s="1"/>
  <c r="B245" i="4" s="1"/>
  <c r="B246" i="4" s="1"/>
  <c r="B247" i="4" s="1"/>
  <c r="B248" i="4" s="1"/>
  <c r="B249" i="4" s="1"/>
  <c r="B250" i="4" s="1"/>
  <c r="B251" i="4" s="1"/>
  <c r="B252" i="4" s="1"/>
  <c r="B253" i="4" s="1"/>
  <c r="B254" i="4" s="1"/>
  <c r="B255" i="4" s="1"/>
  <c r="B256" i="4" s="1"/>
  <c r="B257" i="4" s="1"/>
  <c r="B258" i="4" s="1"/>
  <c r="B259" i="4" s="1"/>
  <c r="B260" i="4" s="1"/>
  <c r="B261" i="4" s="1"/>
  <c r="B262" i="4" s="1"/>
  <c r="B263" i="4" s="1"/>
  <c r="B264" i="4" s="1"/>
  <c r="B265" i="4" s="1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6" i="4" s="1"/>
  <c r="B347" i="4" s="1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B368" i="4" s="1"/>
  <c r="B369" i="4" s="1"/>
  <c r="B370" i="4" s="1"/>
  <c r="B371" i="4" s="1"/>
  <c r="B372" i="4" s="1"/>
  <c r="B373" i="4" s="1"/>
  <c r="B374" i="4" s="1"/>
  <c r="B375" i="4" s="1"/>
  <c r="B376" i="4" s="1"/>
  <c r="B377" i="4" s="1"/>
  <c r="B378" i="4" s="1"/>
  <c r="B379" i="4" s="1"/>
  <c r="B380" i="4" s="1"/>
  <c r="B381" i="4" s="1"/>
  <c r="B382" i="4" s="1"/>
  <c r="B383" i="4" s="1"/>
  <c r="B384" i="4" s="1"/>
  <c r="B385" i="4" s="1"/>
  <c r="B386" i="4" s="1"/>
  <c r="B387" i="4" s="1"/>
  <c r="B388" i="4" s="1"/>
  <c r="B389" i="4" s="1"/>
  <c r="B390" i="4" s="1"/>
  <c r="B391" i="4" s="1"/>
  <c r="B392" i="4" s="1"/>
  <c r="B393" i="4" s="1"/>
  <c r="B394" i="4" s="1"/>
  <c r="B395" i="4" s="1"/>
  <c r="B396" i="4" s="1"/>
  <c r="B397" i="4" s="1"/>
  <c r="B398" i="4" s="1"/>
  <c r="B399" i="4" s="1"/>
  <c r="B400" i="4" s="1"/>
  <c r="B401" i="4" s="1"/>
  <c r="B402" i="4" s="1"/>
  <c r="B403" i="4" s="1"/>
  <c r="B404" i="4" s="1"/>
  <c r="B405" i="4" s="1"/>
  <c r="B406" i="4" s="1"/>
  <c r="B407" i="4" s="1"/>
  <c r="B408" i="4" s="1"/>
  <c r="B409" i="4" s="1"/>
  <c r="B410" i="4" s="1"/>
  <c r="B411" i="4" s="1"/>
  <c r="B412" i="4" s="1"/>
  <c r="B413" i="4" s="1"/>
  <c r="B414" i="4" s="1"/>
  <c r="B415" i="4" s="1"/>
  <c r="B416" i="4" s="1"/>
  <c r="B417" i="4" s="1"/>
  <c r="B418" i="4" s="1"/>
  <c r="B419" i="4" s="1"/>
  <c r="B420" i="4" s="1"/>
  <c r="B421" i="4" s="1"/>
  <c r="B422" i="4" s="1"/>
  <c r="B423" i="4" s="1"/>
  <c r="B424" i="4" s="1"/>
  <c r="B425" i="4" s="1"/>
  <c r="B426" i="4" s="1"/>
  <c r="B427" i="4" s="1"/>
  <c r="B428" i="4" s="1"/>
  <c r="B429" i="4" s="1"/>
  <c r="B430" i="4" s="1"/>
  <c r="B431" i="4" s="1"/>
  <c r="B432" i="4" s="1"/>
  <c r="B433" i="4" s="1"/>
  <c r="B434" i="4" s="1"/>
  <c r="B435" i="4" s="1"/>
  <c r="B436" i="4" s="1"/>
  <c r="B437" i="4" s="1"/>
  <c r="B438" i="4" s="1"/>
  <c r="B439" i="4" s="1"/>
  <c r="B440" i="4" s="1"/>
  <c r="B441" i="4" s="1"/>
  <c r="B442" i="4" s="1"/>
  <c r="B443" i="4" s="1"/>
  <c r="B444" i="4" s="1"/>
  <c r="B445" i="4" s="1"/>
  <c r="B446" i="4" s="1"/>
  <c r="B447" i="4" s="1"/>
  <c r="B448" i="4" s="1"/>
  <c r="B449" i="4" s="1"/>
  <c r="B450" i="4" s="1"/>
  <c r="B451" i="4" s="1"/>
  <c r="B452" i="4" s="1"/>
  <c r="B453" i="4" s="1"/>
  <c r="B454" i="4" s="1"/>
  <c r="B455" i="4" s="1"/>
  <c r="B456" i="4" s="1"/>
  <c r="B457" i="4" s="1"/>
  <c r="B458" i="4" s="1"/>
  <c r="B459" i="4" s="1"/>
  <c r="B460" i="4" s="1"/>
  <c r="B461" i="4" s="1"/>
  <c r="B462" i="4" s="1"/>
  <c r="B463" i="4" s="1"/>
  <c r="B464" i="4" s="1"/>
  <c r="B465" i="4" s="1"/>
  <c r="B466" i="4" s="1"/>
  <c r="B467" i="4" s="1"/>
  <c r="B468" i="4" s="1"/>
  <c r="B469" i="4" s="1"/>
  <c r="B470" i="4" s="1"/>
  <c r="B471" i="4" s="1"/>
  <c r="B472" i="4" s="1"/>
  <c r="B473" i="4" s="1"/>
  <c r="B474" i="4" s="1"/>
  <c r="B475" i="4" s="1"/>
  <c r="B476" i="4" s="1"/>
  <c r="B477" i="4" s="1"/>
  <c r="B478" i="4" s="1"/>
  <c r="B479" i="4" s="1"/>
  <c r="B480" i="4" s="1"/>
  <c r="B481" i="4" s="1"/>
  <c r="B482" i="4" s="1"/>
  <c r="B483" i="4" s="1"/>
  <c r="B484" i="4" s="1"/>
  <c r="B485" i="4" s="1"/>
  <c r="B486" i="4" s="1"/>
  <c r="B487" i="4" s="1"/>
  <c r="B488" i="4" s="1"/>
  <c r="B489" i="4" s="1"/>
  <c r="B490" i="4" s="1"/>
  <c r="B491" i="4" s="1"/>
  <c r="B492" i="4" s="1"/>
  <c r="B493" i="4" s="1"/>
  <c r="B494" i="4" s="1"/>
  <c r="B495" i="4" s="1"/>
  <c r="B496" i="4" s="1"/>
  <c r="B497" i="4" s="1"/>
  <c r="B498" i="4" s="1"/>
  <c r="B499" i="4" s="1"/>
  <c r="B500" i="4" s="1"/>
  <c r="B501" i="4" s="1"/>
  <c r="B502" i="4" s="1"/>
  <c r="B503" i="4" s="1"/>
  <c r="B504" i="4" s="1"/>
  <c r="B505" i="4" s="1"/>
  <c r="B506" i="4" s="1"/>
  <c r="B507" i="4" s="1"/>
  <c r="B508" i="4" s="1"/>
  <c r="B509" i="4" s="1"/>
  <c r="B510" i="4" s="1"/>
  <c r="B511" i="4" s="1"/>
  <c r="B512" i="4" s="1"/>
  <c r="B513" i="4" s="1"/>
  <c r="B514" i="4" s="1"/>
  <c r="B515" i="4" s="1"/>
  <c r="B516" i="4" s="1"/>
  <c r="B517" i="4" s="1"/>
  <c r="B518" i="4" s="1"/>
  <c r="B519" i="4" s="1"/>
  <c r="B520" i="4" s="1"/>
  <c r="B521" i="4" s="1"/>
  <c r="B522" i="4" s="1"/>
  <c r="B523" i="4" s="1"/>
  <c r="B524" i="4" s="1"/>
  <c r="B525" i="4" s="1"/>
  <c r="B526" i="4" s="1"/>
  <c r="B527" i="4" s="1"/>
  <c r="B528" i="4" s="1"/>
  <c r="B529" i="4" s="1"/>
  <c r="B530" i="4" s="1"/>
  <c r="B531" i="4" s="1"/>
  <c r="B532" i="4" s="1"/>
  <c r="B533" i="4" s="1"/>
  <c r="B534" i="4" s="1"/>
  <c r="B535" i="4" s="1"/>
  <c r="B536" i="4" s="1"/>
  <c r="B537" i="4" s="1"/>
  <c r="B538" i="4" s="1"/>
  <c r="B539" i="4" s="1"/>
  <c r="B540" i="4" s="1"/>
  <c r="B541" i="4" s="1"/>
  <c r="B542" i="4" s="1"/>
  <c r="B543" i="4" s="1"/>
  <c r="B544" i="4" s="1"/>
  <c r="B545" i="4" s="1"/>
  <c r="B546" i="4" s="1"/>
  <c r="B547" i="4" s="1"/>
  <c r="B548" i="4" s="1"/>
  <c r="B549" i="4" s="1"/>
  <c r="B550" i="4" s="1"/>
  <c r="B551" i="4" s="1"/>
  <c r="B552" i="4" s="1"/>
  <c r="B553" i="4" s="1"/>
  <c r="B554" i="4" s="1"/>
  <c r="B555" i="4" s="1"/>
  <c r="B556" i="4" s="1"/>
  <c r="B557" i="4" s="1"/>
  <c r="B558" i="4" s="1"/>
  <c r="B559" i="4" s="1"/>
  <c r="B560" i="4" s="1"/>
  <c r="B561" i="4" s="1"/>
  <c r="B562" i="4" s="1"/>
  <c r="B563" i="4" s="1"/>
  <c r="B564" i="4" s="1"/>
  <c r="B565" i="4" s="1"/>
  <c r="B566" i="4" s="1"/>
  <c r="B567" i="4" s="1"/>
  <c r="B568" i="4" s="1"/>
  <c r="B569" i="4" s="1"/>
  <c r="B570" i="4" s="1"/>
  <c r="B571" i="4" s="1"/>
  <c r="B572" i="4" s="1"/>
  <c r="B573" i="4" s="1"/>
  <c r="B574" i="4" s="1"/>
  <c r="B575" i="4" s="1"/>
  <c r="B576" i="4" s="1"/>
  <c r="B577" i="4" s="1"/>
  <c r="B578" i="4" s="1"/>
  <c r="B579" i="4" s="1"/>
  <c r="B580" i="4" s="1"/>
  <c r="B581" i="4" s="1"/>
  <c r="B582" i="4" s="1"/>
  <c r="B583" i="4" s="1"/>
  <c r="B584" i="4" s="1"/>
  <c r="B585" i="4" s="1"/>
  <c r="B586" i="4" s="1"/>
  <c r="B587" i="4" s="1"/>
  <c r="B588" i="4" s="1"/>
  <c r="B589" i="4" s="1"/>
  <c r="B590" i="4" s="1"/>
  <c r="B591" i="4" s="1"/>
  <c r="B592" i="4" s="1"/>
  <c r="B593" i="4" s="1"/>
  <c r="B594" i="4" s="1"/>
  <c r="B595" i="4" s="1"/>
  <c r="B596" i="4" s="1"/>
  <c r="B597" i="4" s="1"/>
  <c r="B598" i="4" s="1"/>
  <c r="B599" i="4" s="1"/>
  <c r="B600" i="4" s="1"/>
  <c r="B601" i="4" s="1"/>
  <c r="B602" i="4" s="1"/>
  <c r="B603" i="4" s="1"/>
  <c r="B604" i="4" s="1"/>
  <c r="B605" i="4" s="1"/>
  <c r="B606" i="4" s="1"/>
  <c r="B607" i="4" s="1"/>
  <c r="B608" i="4" s="1"/>
  <c r="B609" i="4" s="1"/>
  <c r="B610" i="4" s="1"/>
  <c r="B611" i="4" s="1"/>
  <c r="B612" i="4" s="1"/>
  <c r="B613" i="4" s="1"/>
  <c r="B614" i="4" s="1"/>
  <c r="B615" i="4" s="1"/>
  <c r="B616" i="4" s="1"/>
  <c r="B617" i="4" s="1"/>
  <c r="B618" i="4" s="1"/>
  <c r="B619" i="4" s="1"/>
  <c r="B620" i="4" s="1"/>
  <c r="B621" i="4" s="1"/>
  <c r="B622" i="4" s="1"/>
  <c r="B623" i="4" s="1"/>
  <c r="B624" i="4" s="1"/>
  <c r="B625" i="4" s="1"/>
  <c r="B626" i="4" s="1"/>
  <c r="B627" i="4" s="1"/>
  <c r="B628" i="4" s="1"/>
  <c r="B629" i="4" s="1"/>
  <c r="B630" i="4" s="1"/>
  <c r="B631" i="4" s="1"/>
  <c r="B632" i="4" s="1"/>
  <c r="B633" i="4" s="1"/>
  <c r="B634" i="4" s="1"/>
  <c r="B635" i="4" s="1"/>
  <c r="B636" i="4" s="1"/>
  <c r="B637" i="4" s="1"/>
  <c r="B638" i="4" s="1"/>
  <c r="B639" i="4" s="1"/>
  <c r="B640" i="4" s="1"/>
  <c r="B641" i="4" s="1"/>
  <c r="B642" i="4" s="1"/>
  <c r="B643" i="4" s="1"/>
  <c r="B644" i="4" s="1"/>
  <c r="B645" i="4" s="1"/>
  <c r="B646" i="4" s="1"/>
  <c r="B647" i="4" s="1"/>
  <c r="B648" i="4" s="1"/>
  <c r="B649" i="4" s="1"/>
  <c r="B650" i="4" s="1"/>
  <c r="B651" i="4" s="1"/>
  <c r="B652" i="4" s="1"/>
  <c r="B653" i="4" s="1"/>
  <c r="B654" i="4" s="1"/>
  <c r="B655" i="4" s="1"/>
  <c r="B656" i="4" s="1"/>
  <c r="B657" i="4" s="1"/>
  <c r="B658" i="4" s="1"/>
  <c r="B659" i="4" s="1"/>
  <c r="B660" i="4" s="1"/>
  <c r="B661" i="4" s="1"/>
  <c r="B662" i="4" s="1"/>
  <c r="B663" i="4" s="1"/>
  <c r="B664" i="4" s="1"/>
  <c r="B665" i="4" s="1"/>
  <c r="B666" i="4" s="1"/>
  <c r="B667" i="4" s="1"/>
  <c r="B668" i="4" s="1"/>
  <c r="B669" i="4" s="1"/>
  <c r="B670" i="4" s="1"/>
  <c r="B671" i="4" s="1"/>
  <c r="B672" i="4" s="1"/>
  <c r="B673" i="4" s="1"/>
  <c r="B674" i="4" s="1"/>
  <c r="B675" i="4" s="1"/>
  <c r="B676" i="4" s="1"/>
  <c r="B677" i="4" s="1"/>
  <c r="B678" i="4" s="1"/>
  <c r="B679" i="4" s="1"/>
  <c r="B680" i="4" s="1"/>
  <c r="B681" i="4" s="1"/>
  <c r="B682" i="4" s="1"/>
  <c r="B683" i="4" s="1"/>
  <c r="B684" i="4" s="1"/>
  <c r="B685" i="4" s="1"/>
  <c r="B686" i="4" s="1"/>
  <c r="B687" i="4" s="1"/>
  <c r="B688" i="4" s="1"/>
  <c r="B689" i="4" s="1"/>
  <c r="B690" i="4" s="1"/>
  <c r="B691" i="4" s="1"/>
  <c r="B692" i="4" s="1"/>
  <c r="B693" i="4" s="1"/>
  <c r="B694" i="4" s="1"/>
  <c r="B695" i="4" s="1"/>
  <c r="B696" i="4" s="1"/>
  <c r="B697" i="4" s="1"/>
  <c r="B698" i="4" s="1"/>
  <c r="B699" i="4" s="1"/>
  <c r="B700" i="4" s="1"/>
  <c r="B701" i="4" s="1"/>
  <c r="B702" i="4" s="1"/>
  <c r="B703" i="4" s="1"/>
  <c r="B704" i="4" s="1"/>
  <c r="B705" i="4" s="1"/>
  <c r="B706" i="4" s="1"/>
  <c r="B707" i="4" s="1"/>
  <c r="B708" i="4" s="1"/>
  <c r="B709" i="4" s="1"/>
  <c r="B710" i="4" s="1"/>
  <c r="B711" i="4" s="1"/>
  <c r="B712" i="4" s="1"/>
  <c r="B713" i="4" s="1"/>
  <c r="B714" i="4" s="1"/>
  <c r="B715" i="4" s="1"/>
  <c r="B716" i="4" s="1"/>
  <c r="B717" i="4" s="1"/>
  <c r="B718" i="4" s="1"/>
  <c r="B719" i="4" s="1"/>
  <c r="B720" i="4" s="1"/>
  <c r="B721" i="4" s="1"/>
  <c r="B722" i="4" s="1"/>
  <c r="B723" i="4" s="1"/>
  <c r="B724" i="4" s="1"/>
  <c r="B725" i="4" s="1"/>
  <c r="B726" i="4" s="1"/>
  <c r="B727" i="4" s="1"/>
  <c r="B728" i="4" s="1"/>
  <c r="B729" i="4" s="1"/>
  <c r="B730" i="4" s="1"/>
  <c r="B731" i="4" s="1"/>
  <c r="B732" i="4" s="1"/>
  <c r="B733" i="4" s="1"/>
  <c r="B734" i="4" s="1"/>
  <c r="B735" i="4" s="1"/>
  <c r="B736" i="4" s="1"/>
  <c r="B737" i="4" s="1"/>
  <c r="B738" i="4" s="1"/>
  <c r="B739" i="4" s="1"/>
  <c r="B740" i="4" s="1"/>
  <c r="B741" i="4" s="1"/>
  <c r="B742" i="4" s="1"/>
  <c r="B743" i="4" s="1"/>
  <c r="B744" i="4" s="1"/>
  <c r="B745" i="4" s="1"/>
  <c r="B746" i="4" s="1"/>
  <c r="B747" i="4" s="1"/>
  <c r="B748" i="4" s="1"/>
  <c r="B749" i="4" s="1"/>
  <c r="B750" i="4" s="1"/>
  <c r="B751" i="4" s="1"/>
  <c r="B752" i="4" s="1"/>
  <c r="B753" i="4" s="1"/>
  <c r="B754" i="4" s="1"/>
  <c r="B755" i="4" s="1"/>
  <c r="B756" i="4" s="1"/>
  <c r="B757" i="4" s="1"/>
  <c r="B758" i="4" s="1"/>
  <c r="B759" i="4" s="1"/>
  <c r="B760" i="4" s="1"/>
  <c r="B761" i="4" s="1"/>
  <c r="B762" i="4" s="1"/>
  <c r="B763" i="4" s="1"/>
  <c r="B764" i="4" s="1"/>
  <c r="B765" i="4" s="1"/>
  <c r="B766" i="4" s="1"/>
  <c r="B767" i="4" s="1"/>
  <c r="B768" i="4" s="1"/>
  <c r="B769" i="4" s="1"/>
  <c r="B770" i="4" s="1"/>
  <c r="B771" i="4" s="1"/>
  <c r="B772" i="4" s="1"/>
  <c r="B773" i="4" s="1"/>
  <c r="B774" i="4" s="1"/>
  <c r="B775" i="4" s="1"/>
  <c r="B776" i="4" s="1"/>
  <c r="B777" i="4" s="1"/>
  <c r="B778" i="4" s="1"/>
  <c r="B779" i="4" s="1"/>
  <c r="B780" i="4" s="1"/>
  <c r="B781" i="4" s="1"/>
  <c r="B782" i="4" s="1"/>
  <c r="B783" i="4" s="1"/>
  <c r="B784" i="4" s="1"/>
  <c r="B785" i="4" s="1"/>
  <c r="B786" i="4" s="1"/>
  <c r="B787" i="4" s="1"/>
  <c r="B788" i="4" s="1"/>
  <c r="B789" i="4" s="1"/>
  <c r="B790" i="4" s="1"/>
  <c r="B791" i="4" s="1"/>
  <c r="B792" i="4" s="1"/>
  <c r="B793" i="4" s="1"/>
  <c r="B794" i="4" s="1"/>
  <c r="B795" i="4" s="1"/>
  <c r="B796" i="4" s="1"/>
  <c r="B797" i="4" s="1"/>
  <c r="B798" i="4" s="1"/>
  <c r="B799" i="4" s="1"/>
  <c r="B800" i="4" s="1"/>
  <c r="B801" i="4" s="1"/>
  <c r="B802" i="4" s="1"/>
  <c r="B803" i="4" s="1"/>
  <c r="B804" i="4" s="1"/>
  <c r="B805" i="4" s="1"/>
  <c r="B806" i="4" s="1"/>
  <c r="B807" i="4" s="1"/>
  <c r="B808" i="4" s="1"/>
  <c r="B809" i="4" s="1"/>
  <c r="B810" i="4" s="1"/>
  <c r="B811" i="4" s="1"/>
  <c r="B812" i="4" s="1"/>
  <c r="B813" i="4" s="1"/>
  <c r="B814" i="4" s="1"/>
  <c r="B815" i="4" s="1"/>
  <c r="B816" i="4" s="1"/>
  <c r="B817" i="4" s="1"/>
  <c r="B818" i="4" s="1"/>
  <c r="B819" i="4" s="1"/>
  <c r="B820" i="4" s="1"/>
  <c r="B821" i="4" s="1"/>
  <c r="B822" i="4" s="1"/>
  <c r="B823" i="4" s="1"/>
  <c r="B824" i="4" s="1"/>
  <c r="B825" i="4" s="1"/>
  <c r="B826" i="4" s="1"/>
  <c r="B827" i="4" s="1"/>
  <c r="B828" i="4" s="1"/>
  <c r="B829" i="4" s="1"/>
  <c r="B830" i="4" s="1"/>
  <c r="B831" i="4" s="1"/>
  <c r="B832" i="4" s="1"/>
  <c r="B833" i="4" s="1"/>
  <c r="B834" i="4" s="1"/>
  <c r="B835" i="4" s="1"/>
  <c r="B836" i="4" s="1"/>
  <c r="B837" i="4" s="1"/>
  <c r="B838" i="4" s="1"/>
  <c r="B839" i="4" s="1"/>
  <c r="B840" i="4" s="1"/>
  <c r="B841" i="4" s="1"/>
  <c r="B842" i="4" s="1"/>
  <c r="B843" i="4" s="1"/>
  <c r="B844" i="4" s="1"/>
  <c r="B845" i="4" s="1"/>
  <c r="B846" i="4" s="1"/>
  <c r="B847" i="4" s="1"/>
  <c r="B848" i="4" s="1"/>
  <c r="B849" i="4" s="1"/>
  <c r="B850" i="4" s="1"/>
  <c r="B851" i="4" s="1"/>
  <c r="B852" i="4" s="1"/>
  <c r="B853" i="4" s="1"/>
  <c r="B854" i="4" s="1"/>
  <c r="B855" i="4" s="1"/>
  <c r="B856" i="4" s="1"/>
  <c r="B857" i="4" s="1"/>
  <c r="B858" i="4" s="1"/>
  <c r="B859" i="4" s="1"/>
  <c r="B860" i="4" s="1"/>
  <c r="B861" i="4" s="1"/>
  <c r="B862" i="4" s="1"/>
  <c r="B863" i="4" s="1"/>
  <c r="B864" i="4" s="1"/>
  <c r="B865" i="4" s="1"/>
  <c r="B866" i="4" s="1"/>
  <c r="B867" i="4" s="1"/>
  <c r="B868" i="4" s="1"/>
  <c r="B869" i="4" s="1"/>
  <c r="B870" i="4" s="1"/>
  <c r="B871" i="4" s="1"/>
  <c r="B872" i="4" s="1"/>
  <c r="B873" i="4" s="1"/>
  <c r="B874" i="4" s="1"/>
  <c r="B875" i="4" s="1"/>
  <c r="B876" i="4" s="1"/>
  <c r="B877" i="4" s="1"/>
  <c r="B878" i="4" s="1"/>
  <c r="B879" i="4" s="1"/>
  <c r="B880" i="4" s="1"/>
  <c r="B881" i="4" s="1"/>
  <c r="B882" i="4" s="1"/>
  <c r="B883" i="4" s="1"/>
  <c r="B884" i="4" s="1"/>
  <c r="B885" i="4" s="1"/>
  <c r="B886" i="4" s="1"/>
  <c r="B887" i="4" s="1"/>
  <c r="B888" i="4" s="1"/>
  <c r="B889" i="4" s="1"/>
  <c r="B890" i="4" s="1"/>
  <c r="B891" i="4" s="1"/>
  <c r="B892" i="4" s="1"/>
  <c r="B893" i="4" s="1"/>
  <c r="B894" i="4" s="1"/>
  <c r="B895" i="4" s="1"/>
  <c r="B896" i="4" s="1"/>
  <c r="B897" i="4" s="1"/>
  <c r="B898" i="4" s="1"/>
  <c r="B899" i="4" s="1"/>
  <c r="B900" i="4" s="1"/>
  <c r="B901" i="4" s="1"/>
  <c r="B902" i="4" s="1"/>
  <c r="B903" i="4" s="1"/>
  <c r="B904" i="4" s="1"/>
  <c r="B905" i="4" s="1"/>
  <c r="B906" i="4" s="1"/>
  <c r="B907" i="4" s="1"/>
  <c r="B908" i="4" s="1"/>
  <c r="B909" i="4" s="1"/>
  <c r="B910" i="4" s="1"/>
  <c r="B911" i="4" s="1"/>
  <c r="B912" i="4" s="1"/>
  <c r="B913" i="4" s="1"/>
  <c r="B914" i="4" s="1"/>
  <c r="B915" i="4" s="1"/>
  <c r="B916" i="4" s="1"/>
  <c r="B917" i="4" s="1"/>
  <c r="B918" i="4" s="1"/>
  <c r="B919" i="4" s="1"/>
  <c r="B920" i="4" s="1"/>
  <c r="B921" i="4" s="1"/>
  <c r="B922" i="4" s="1"/>
  <c r="B923" i="4" s="1"/>
  <c r="B924" i="4" s="1"/>
  <c r="B925" i="4" s="1"/>
  <c r="B926" i="4" s="1"/>
  <c r="B927" i="4" s="1"/>
  <c r="B928" i="4" s="1"/>
  <c r="B929" i="4" s="1"/>
  <c r="B930" i="4" s="1"/>
  <c r="B931" i="4" s="1"/>
  <c r="B932" i="4" s="1"/>
  <c r="B933" i="4" s="1"/>
  <c r="B934" i="4" s="1"/>
  <c r="B935" i="4" s="1"/>
  <c r="B936" i="4" s="1"/>
  <c r="B937" i="4" s="1"/>
  <c r="B938" i="4" s="1"/>
  <c r="B939" i="4" s="1"/>
  <c r="B940" i="4" s="1"/>
  <c r="B941" i="4" s="1"/>
  <c r="B942" i="4" s="1"/>
  <c r="B943" i="4" s="1"/>
  <c r="B944" i="4" s="1"/>
  <c r="B945" i="4" s="1"/>
  <c r="B946" i="4" s="1"/>
  <c r="B947" i="4" s="1"/>
  <c r="B948" i="4" s="1"/>
  <c r="B949" i="4" s="1"/>
  <c r="B950" i="4" s="1"/>
  <c r="B951" i="4" s="1"/>
  <c r="B952" i="4" s="1"/>
  <c r="B953" i="4" s="1"/>
  <c r="B954" i="4" s="1"/>
  <c r="B955" i="4" s="1"/>
  <c r="B956" i="4" s="1"/>
  <c r="B957" i="4" s="1"/>
  <c r="B958" i="4" s="1"/>
  <c r="B959" i="4" s="1"/>
  <c r="B960" i="4" s="1"/>
  <c r="B961" i="4" s="1"/>
  <c r="B962" i="4" s="1"/>
  <c r="B963" i="4" s="1"/>
  <c r="B964" i="4" s="1"/>
  <c r="B965" i="4" s="1"/>
  <c r="B966" i="4" s="1"/>
  <c r="B967" i="4" s="1"/>
  <c r="B968" i="4" s="1"/>
  <c r="B969" i="4" s="1"/>
  <c r="B970" i="4" s="1"/>
  <c r="B971" i="4" s="1"/>
  <c r="B972" i="4" s="1"/>
  <c r="B973" i="4" s="1"/>
  <c r="B974" i="4" s="1"/>
  <c r="B975" i="4" s="1"/>
  <c r="B976" i="4" s="1"/>
  <c r="B977" i="4" s="1"/>
  <c r="B978" i="4" s="1"/>
  <c r="B979" i="4" s="1"/>
  <c r="B980" i="4" s="1"/>
  <c r="B981" i="4" s="1"/>
  <c r="B982" i="4" s="1"/>
  <c r="B983" i="4" s="1"/>
  <c r="B984" i="4" s="1"/>
  <c r="B985" i="4" s="1"/>
  <c r="B986" i="4" s="1"/>
  <c r="B987" i="4" s="1"/>
  <c r="B988" i="4" s="1"/>
  <c r="B989" i="4" s="1"/>
  <c r="B990" i="4" s="1"/>
  <c r="B991" i="4" s="1"/>
  <c r="B992" i="4" s="1"/>
  <c r="B993" i="4" s="1"/>
  <c r="B994" i="4" s="1"/>
  <c r="B995" i="4" s="1"/>
  <c r="B996" i="4" s="1"/>
  <c r="B997" i="4" s="1"/>
  <c r="B998" i="4" s="1"/>
  <c r="B999" i="4" s="1"/>
  <c r="B1000" i="4" s="1"/>
  <c r="B1001" i="4" s="1"/>
  <c r="B1002" i="4" s="1"/>
  <c r="B1003" i="4" s="1"/>
  <c r="B1004" i="4" s="1"/>
  <c r="B1005" i="4" s="1"/>
  <c r="B1006" i="4" s="1"/>
  <c r="B1007" i="4" s="1"/>
  <c r="B1008" i="4" s="1"/>
  <c r="B1009" i="4" s="1"/>
  <c r="B1010" i="4" s="1"/>
  <c r="B1011" i="4" s="1"/>
  <c r="B1012" i="4" s="1"/>
  <c r="B1013" i="4" s="1"/>
  <c r="B1014" i="4" s="1"/>
  <c r="B1015" i="4" s="1"/>
  <c r="B1016" i="4" s="1"/>
  <c r="B1017" i="4" s="1"/>
  <c r="B1018" i="4" s="1"/>
  <c r="B1019" i="4" s="1"/>
  <c r="B1020" i="4" s="1"/>
  <c r="B1021" i="4" s="1"/>
  <c r="B1022" i="4" s="1"/>
  <c r="B1023" i="4" s="1"/>
  <c r="B1024" i="4" s="1"/>
  <c r="B1025" i="4" s="1"/>
  <c r="B1026" i="4" s="1"/>
  <c r="B1027" i="4" s="1"/>
  <c r="B1028" i="4" s="1"/>
  <c r="B1029" i="4" s="1"/>
  <c r="B1030" i="4" s="1"/>
  <c r="B1031" i="4" s="1"/>
  <c r="B1032" i="4" s="1"/>
  <c r="B1033" i="4" s="1"/>
  <c r="B1034" i="4" s="1"/>
  <c r="B1035" i="4" s="1"/>
  <c r="B1036" i="4" s="1"/>
  <c r="B1037" i="4" s="1"/>
  <c r="B1038" i="4" s="1"/>
  <c r="B1039" i="4" s="1"/>
  <c r="B1040" i="4" s="1"/>
  <c r="B1041" i="4" s="1"/>
  <c r="B1042" i="4" s="1"/>
  <c r="B1043" i="4" s="1"/>
  <c r="B1044" i="4" s="1"/>
  <c r="B1045" i="4" s="1"/>
  <c r="B1046" i="4" s="1"/>
  <c r="B1047" i="4" s="1"/>
  <c r="B1048" i="4" s="1"/>
  <c r="B1049" i="4" s="1"/>
  <c r="B1050" i="4" s="1"/>
  <c r="B1051" i="4" s="1"/>
  <c r="B1052" i="4" s="1"/>
  <c r="B1053" i="4" s="1"/>
  <c r="B1054" i="4" s="1"/>
  <c r="B1055" i="4" s="1"/>
  <c r="B1056" i="4" s="1"/>
  <c r="B1057" i="4" s="1"/>
  <c r="B1058" i="4" s="1"/>
  <c r="B1059" i="4" s="1"/>
  <c r="B1060" i="4" s="1"/>
  <c r="B1061" i="4" s="1"/>
  <c r="B1062" i="4" s="1"/>
  <c r="B1063" i="4" s="1"/>
  <c r="B1064" i="4" s="1"/>
  <c r="B1065" i="4" s="1"/>
  <c r="B1066" i="4" s="1"/>
  <c r="B1067" i="4" s="1"/>
  <c r="B1068" i="4" s="1"/>
  <c r="B1069" i="4" s="1"/>
  <c r="B1070" i="4" s="1"/>
  <c r="B1071" i="4" s="1"/>
  <c r="B1072" i="4" s="1"/>
  <c r="B1073" i="4" s="1"/>
  <c r="B1074" i="4" s="1"/>
  <c r="B1075" i="4" s="1"/>
  <c r="B1076" i="4" s="1"/>
  <c r="B1077" i="4" s="1"/>
  <c r="B1078" i="4" s="1"/>
  <c r="B1079" i="4" s="1"/>
  <c r="B1080" i="4" s="1"/>
  <c r="B1081" i="4" s="1"/>
  <c r="B1082" i="4" s="1"/>
  <c r="B1083" i="4" s="1"/>
  <c r="B1084" i="4" s="1"/>
  <c r="B1085" i="4" s="1"/>
  <c r="B1086" i="4" s="1"/>
  <c r="B1087" i="4" s="1"/>
  <c r="B1088" i="4" s="1"/>
  <c r="B1089" i="4" s="1"/>
  <c r="B1090" i="4" s="1"/>
  <c r="B1091" i="4" s="1"/>
  <c r="B1092" i="4" s="1"/>
  <c r="B1093" i="4" s="1"/>
  <c r="B1094" i="4" s="1"/>
  <c r="B1095" i="4" s="1"/>
  <c r="B1096" i="4" s="1"/>
  <c r="B1097" i="4" s="1"/>
  <c r="B1098" i="4" s="1"/>
  <c r="B1099" i="4" s="1"/>
  <c r="B1100" i="4" s="1"/>
  <c r="B1101" i="4" s="1"/>
  <c r="B1102" i="4" s="1"/>
  <c r="B1103" i="4" s="1"/>
  <c r="B1104" i="4" s="1"/>
  <c r="B1105" i="4" s="1"/>
  <c r="B1106" i="4" s="1"/>
  <c r="B1107" i="4" s="1"/>
  <c r="B1108" i="4" s="1"/>
  <c r="B1109" i="4" s="1"/>
  <c r="B1110" i="4" s="1"/>
  <c r="B1111" i="4" s="1"/>
  <c r="B1112" i="4" s="1"/>
  <c r="B1113" i="4" s="1"/>
  <c r="B1114" i="4" s="1"/>
  <c r="B1115" i="4" s="1"/>
  <c r="B1116" i="4" s="1"/>
  <c r="B1117" i="4" s="1"/>
  <c r="B1118" i="4" s="1"/>
  <c r="B1119" i="4" s="1"/>
  <c r="B1120" i="4" s="1"/>
  <c r="B1121" i="4" s="1"/>
  <c r="B1122" i="4" s="1"/>
  <c r="B1123" i="4" s="1"/>
  <c r="B1124" i="4" s="1"/>
  <c r="B1125" i="4" s="1"/>
  <c r="B1126" i="4" s="1"/>
  <c r="B1127" i="4" s="1"/>
  <c r="B1128" i="4" s="1"/>
  <c r="B1129" i="4" s="1"/>
  <c r="B1130" i="4" s="1"/>
  <c r="B1131" i="4" s="1"/>
  <c r="B1132" i="4" s="1"/>
  <c r="B1133" i="4" s="1"/>
  <c r="B1134" i="4" s="1"/>
  <c r="B1135" i="4" s="1"/>
  <c r="B1136" i="4" s="1"/>
  <c r="B1137" i="4" s="1"/>
  <c r="B1138" i="4" s="1"/>
  <c r="B1139" i="4" s="1"/>
  <c r="B1140" i="4" s="1"/>
  <c r="B1141" i="4" s="1"/>
  <c r="B1142" i="4" s="1"/>
  <c r="B1143" i="4" s="1"/>
  <c r="B1144" i="4" s="1"/>
  <c r="B1145" i="4" s="1"/>
  <c r="B1146" i="4" s="1"/>
  <c r="B1147" i="4" s="1"/>
  <c r="B1148" i="4" s="1"/>
  <c r="B1149" i="4" s="1"/>
  <c r="B1150" i="4" s="1"/>
  <c r="B1151" i="4" s="1"/>
  <c r="B1152" i="4" s="1"/>
  <c r="B1153" i="4" s="1"/>
  <c r="B1154" i="4" s="1"/>
  <c r="B1155" i="4" s="1"/>
  <c r="B1156" i="4" s="1"/>
  <c r="B1157" i="4" s="1"/>
  <c r="B1158" i="4" s="1"/>
  <c r="B1159" i="4" s="1"/>
  <c r="B1160" i="4" s="1"/>
  <c r="B1161" i="4" s="1"/>
  <c r="B1162" i="4" s="1"/>
  <c r="B1163" i="4" s="1"/>
  <c r="B1164" i="4" s="1"/>
  <c r="B1165" i="4" s="1"/>
  <c r="B1166" i="4" s="1"/>
  <c r="B1167" i="4" s="1"/>
  <c r="B1168" i="4" s="1"/>
  <c r="B1169" i="4" s="1"/>
  <c r="B1170" i="4" s="1"/>
  <c r="B1171" i="4" s="1"/>
  <c r="B1172" i="4" s="1"/>
  <c r="B1173" i="4" s="1"/>
  <c r="B1174" i="4" s="1"/>
  <c r="B1175" i="4" s="1"/>
  <c r="B1176" i="4" s="1"/>
  <c r="B1177" i="4" s="1"/>
  <c r="B1178" i="4" s="1"/>
  <c r="B1179" i="4" s="1"/>
  <c r="B1180" i="4" s="1"/>
  <c r="B1181" i="4" s="1"/>
  <c r="B1182" i="4" s="1"/>
  <c r="B1183" i="4" s="1"/>
  <c r="B1184" i="4" s="1"/>
  <c r="B1185" i="4" s="1"/>
  <c r="B1186" i="4" s="1"/>
  <c r="B1187" i="4" s="1"/>
  <c r="B1188" i="4" s="1"/>
  <c r="B1189" i="4" s="1"/>
  <c r="B1190" i="4" s="1"/>
  <c r="B1191" i="4" s="1"/>
  <c r="B1192" i="4" s="1"/>
  <c r="B1193" i="4" s="1"/>
  <c r="B1194" i="4" s="1"/>
  <c r="B1195" i="4" s="1"/>
  <c r="B1196" i="4" s="1"/>
  <c r="B1197" i="4" s="1"/>
  <c r="B1198" i="4" s="1"/>
  <c r="B1199" i="4" s="1"/>
  <c r="B1200" i="4" s="1"/>
  <c r="B1201" i="4" s="1"/>
  <c r="B1202" i="4" s="1"/>
  <c r="B1203" i="4" s="1"/>
  <c r="B1204" i="4" s="1"/>
  <c r="B1205" i="4" s="1"/>
  <c r="B1206" i="4" s="1"/>
  <c r="B1207" i="4" s="1"/>
  <c r="B1208" i="4" s="1"/>
  <c r="B1209" i="4" s="1"/>
  <c r="B1210" i="4" s="1"/>
  <c r="B1211" i="4" s="1"/>
  <c r="B1212" i="4" s="1"/>
  <c r="B1213" i="4" s="1"/>
  <c r="B1214" i="4" s="1"/>
  <c r="B1215" i="4" s="1"/>
  <c r="H13" i="4" s="1"/>
  <c r="G19" i="4"/>
  <c r="F18" i="4"/>
  <c r="H15" i="4" l="1"/>
  <c r="I15" i="4" s="1"/>
  <c r="H17" i="4"/>
  <c r="H16" i="4"/>
  <c r="I16" i="4" s="1"/>
  <c r="G20" i="4"/>
  <c r="F19" i="4"/>
  <c r="H18" i="4"/>
  <c r="M3" i="3"/>
  <c r="M4" i="3" s="1"/>
  <c r="M5" i="3" s="1"/>
  <c r="M6" i="3" s="1"/>
  <c r="M7" i="3" s="1"/>
  <c r="M8" i="3" s="1"/>
  <c r="M9" i="3" s="1"/>
  <c r="G21" i="4" l="1"/>
  <c r="F20" i="4"/>
  <c r="H19" i="4"/>
  <c r="I17" i="4"/>
  <c r="G22" i="4" l="1"/>
  <c r="F21" i="4"/>
  <c r="H20" i="4"/>
  <c r="I18" i="4"/>
  <c r="F5" i="3"/>
  <c r="G23" i="4" l="1"/>
  <c r="F22" i="4"/>
  <c r="H21" i="4"/>
  <c r="I19" i="4"/>
  <c r="G24" i="4" l="1"/>
  <c r="F23" i="4"/>
  <c r="H22" i="4"/>
  <c r="G25" i="4" l="1"/>
  <c r="F24" i="4"/>
  <c r="H23" i="4"/>
  <c r="G26" i="4" l="1"/>
  <c r="F25" i="4"/>
  <c r="H24" i="4"/>
  <c r="F3" i="3"/>
  <c r="I21" i="4"/>
  <c r="I23" i="4"/>
  <c r="I22" i="4"/>
  <c r="I24" i="4" l="1"/>
  <c r="G27" i="4"/>
  <c r="F26" i="4"/>
  <c r="H25" i="4"/>
  <c r="I20" i="4"/>
  <c r="I25" i="4" l="1"/>
  <c r="G28" i="4"/>
  <c r="F27" i="4"/>
  <c r="H26" i="4"/>
  <c r="I26" i="4" l="1"/>
  <c r="G29" i="4"/>
  <c r="F28" i="4"/>
  <c r="H27" i="4"/>
  <c r="I27" i="4" l="1"/>
  <c r="G30" i="4"/>
  <c r="F29" i="4"/>
  <c r="H28" i="4"/>
  <c r="I28" i="4" l="1"/>
  <c r="G31" i="4"/>
  <c r="F30" i="4"/>
  <c r="H29" i="4"/>
  <c r="I29" i="4" l="1"/>
  <c r="G32" i="4"/>
  <c r="F31" i="4"/>
  <c r="H30" i="4"/>
  <c r="I30" i="4" l="1"/>
  <c r="G33" i="4"/>
  <c r="F32" i="4"/>
  <c r="H31" i="4"/>
  <c r="I31" i="4" l="1"/>
  <c r="G34" i="4"/>
  <c r="F33" i="4"/>
  <c r="H32" i="4"/>
  <c r="I32" i="4" l="1"/>
  <c r="G35" i="4"/>
  <c r="F34" i="4"/>
  <c r="H33" i="4"/>
  <c r="I33" i="4" l="1"/>
  <c r="G36" i="4"/>
  <c r="F35" i="4"/>
  <c r="H34" i="4"/>
  <c r="I34" i="4" l="1"/>
  <c r="G37" i="4"/>
  <c r="F36" i="4"/>
  <c r="H35" i="4"/>
  <c r="I35" i="4" l="1"/>
  <c r="G38" i="4"/>
  <c r="F37" i="4"/>
  <c r="H36" i="4"/>
  <c r="I36" i="4" l="1"/>
  <c r="G39" i="4"/>
  <c r="F38" i="4"/>
  <c r="H37" i="4"/>
  <c r="G40" i="4" l="1"/>
  <c r="I37" i="4"/>
  <c r="F39" i="4"/>
  <c r="H38" i="4"/>
  <c r="I38" i="4" l="1"/>
  <c r="G41" i="4"/>
  <c r="F40" i="4"/>
  <c r="H39" i="4"/>
  <c r="G42" i="4" l="1"/>
  <c r="I39" i="4"/>
  <c r="F41" i="4"/>
  <c r="H40" i="4"/>
  <c r="I40" i="4" l="1"/>
  <c r="G43" i="4"/>
  <c r="F42" i="4"/>
  <c r="H41" i="4"/>
  <c r="G44" i="4" l="1"/>
  <c r="I41" i="4"/>
  <c r="F43" i="4"/>
  <c r="H42" i="4"/>
  <c r="I42" i="4" l="1"/>
  <c r="G45" i="4"/>
  <c r="F44" i="4"/>
  <c r="H43" i="4"/>
  <c r="G46" i="4" l="1"/>
  <c r="I43" i="4"/>
  <c r="F45" i="4"/>
  <c r="H44" i="4"/>
  <c r="I44" i="4" l="1"/>
  <c r="G47" i="4"/>
  <c r="F46" i="4"/>
  <c r="H45" i="4"/>
  <c r="I45" i="4" l="1"/>
  <c r="G48" i="4"/>
  <c r="F47" i="4"/>
  <c r="H46" i="4"/>
  <c r="I46" i="4" l="1"/>
  <c r="G49" i="4"/>
  <c r="F48" i="4"/>
  <c r="H47" i="4"/>
  <c r="I47" i="4" l="1"/>
  <c r="G50" i="4"/>
  <c r="F49" i="4"/>
  <c r="H48" i="4"/>
  <c r="I48" i="4" l="1"/>
  <c r="G51" i="4"/>
  <c r="F50" i="4"/>
  <c r="H49" i="4"/>
  <c r="I49" i="4" l="1"/>
  <c r="G52" i="4"/>
  <c r="F51" i="4"/>
  <c r="H50" i="4"/>
  <c r="I50" i="4" l="1"/>
  <c r="G53" i="4"/>
  <c r="F52" i="4"/>
  <c r="H51" i="4"/>
  <c r="I51" i="4" l="1"/>
  <c r="G54" i="4"/>
  <c r="F53" i="4"/>
  <c r="H52" i="4"/>
  <c r="I52" i="4" l="1"/>
  <c r="G55" i="4"/>
  <c r="F54" i="4"/>
  <c r="H53" i="4"/>
  <c r="G56" i="4" l="1"/>
  <c r="I53" i="4"/>
  <c r="F55" i="4"/>
  <c r="H54" i="4"/>
  <c r="I54" i="4" l="1"/>
  <c r="G57" i="4"/>
  <c r="F56" i="4"/>
  <c r="H55" i="4"/>
  <c r="G58" i="4" l="1"/>
  <c r="I55" i="4"/>
  <c r="F57" i="4"/>
  <c r="H56" i="4"/>
  <c r="I56" i="4" l="1"/>
  <c r="G59" i="4"/>
  <c r="F58" i="4"/>
  <c r="H57" i="4"/>
  <c r="G60" i="4" l="1"/>
  <c r="I57" i="4"/>
  <c r="F59" i="4"/>
  <c r="H58" i="4"/>
  <c r="I58" i="4" l="1"/>
  <c r="G61" i="4"/>
  <c r="F60" i="4"/>
  <c r="H59" i="4"/>
  <c r="G62" i="4" l="1"/>
  <c r="I59" i="4"/>
  <c r="F61" i="4"/>
  <c r="H60" i="4"/>
  <c r="I60" i="4" l="1"/>
  <c r="G63" i="4"/>
  <c r="F62" i="4"/>
  <c r="H61" i="4"/>
  <c r="G64" i="4" l="1"/>
  <c r="I61" i="4"/>
  <c r="F63" i="4"/>
  <c r="H62" i="4"/>
  <c r="I62" i="4" l="1"/>
  <c r="G65" i="4"/>
  <c r="F64" i="4"/>
  <c r="H63" i="4"/>
  <c r="G66" i="4" l="1"/>
  <c r="I63" i="4"/>
  <c r="F65" i="4"/>
  <c r="H64" i="4"/>
  <c r="I64" i="4" l="1"/>
  <c r="G67" i="4"/>
  <c r="F66" i="4"/>
  <c r="H65" i="4"/>
  <c r="G68" i="4" l="1"/>
  <c r="I65" i="4"/>
  <c r="F67" i="4"/>
  <c r="H66" i="4"/>
  <c r="I66" i="4" l="1"/>
  <c r="G69" i="4"/>
  <c r="F68" i="4"/>
  <c r="H67" i="4"/>
  <c r="G70" i="4" l="1"/>
  <c r="I67" i="4"/>
  <c r="F69" i="4"/>
  <c r="H68" i="4"/>
  <c r="I68" i="4" l="1"/>
  <c r="G71" i="4"/>
  <c r="F70" i="4"/>
  <c r="H69" i="4"/>
  <c r="G72" i="4" l="1"/>
  <c r="I69" i="4"/>
  <c r="F71" i="4"/>
  <c r="H70" i="4"/>
  <c r="I70" i="4" l="1"/>
  <c r="G73" i="4"/>
  <c r="F72" i="4"/>
  <c r="H71" i="4"/>
  <c r="G74" i="4" l="1"/>
  <c r="I71" i="4"/>
  <c r="F73" i="4"/>
  <c r="H72" i="4"/>
  <c r="I72" i="4" l="1"/>
  <c r="G75" i="4"/>
  <c r="F74" i="4"/>
  <c r="H73" i="4"/>
  <c r="G76" i="4" l="1"/>
  <c r="I73" i="4"/>
  <c r="F75" i="4"/>
  <c r="H74" i="4"/>
  <c r="I74" i="4" l="1"/>
  <c r="G77" i="4"/>
  <c r="F76" i="4"/>
  <c r="H75" i="4"/>
  <c r="G78" i="4" l="1"/>
  <c r="I75" i="4"/>
  <c r="F77" i="4"/>
  <c r="H76" i="4"/>
  <c r="I76" i="4" l="1"/>
  <c r="G79" i="4"/>
  <c r="F78" i="4"/>
  <c r="H77" i="4"/>
  <c r="G80" i="4" l="1"/>
  <c r="I77" i="4"/>
  <c r="F79" i="4"/>
  <c r="H78" i="4"/>
  <c r="I78" i="4" l="1"/>
  <c r="G81" i="4"/>
  <c r="F80" i="4"/>
  <c r="H79" i="4"/>
  <c r="G82" i="4" l="1"/>
  <c r="I79" i="4"/>
  <c r="F81" i="4"/>
  <c r="H80" i="4"/>
  <c r="I80" i="4" l="1"/>
  <c r="G83" i="4"/>
  <c r="F82" i="4"/>
  <c r="H81" i="4"/>
  <c r="G84" i="4" l="1"/>
  <c r="I81" i="4"/>
  <c r="F83" i="4"/>
  <c r="H82" i="4"/>
  <c r="I82" i="4" l="1"/>
  <c r="G85" i="4"/>
  <c r="F84" i="4"/>
  <c r="H83" i="4"/>
  <c r="G86" i="4" l="1"/>
  <c r="I83" i="4"/>
  <c r="F85" i="4"/>
  <c r="H84" i="4"/>
  <c r="I84" i="4" l="1"/>
  <c r="G87" i="4"/>
  <c r="F86" i="4"/>
  <c r="H85" i="4"/>
  <c r="G88" i="4" l="1"/>
  <c r="I85" i="4"/>
  <c r="F87" i="4"/>
  <c r="H86" i="4"/>
  <c r="I86" i="4" l="1"/>
  <c r="G89" i="4"/>
  <c r="F88" i="4"/>
  <c r="H87" i="4"/>
  <c r="G90" i="4" l="1"/>
  <c r="I87" i="4"/>
  <c r="F89" i="4"/>
  <c r="H88" i="4"/>
  <c r="I88" i="4" l="1"/>
  <c r="G91" i="4"/>
  <c r="F90" i="4"/>
  <c r="H89" i="4"/>
  <c r="G92" i="4" l="1"/>
  <c r="I89" i="4"/>
  <c r="F91" i="4"/>
  <c r="H90" i="4"/>
  <c r="I90" i="4" l="1"/>
  <c r="G93" i="4"/>
  <c r="F92" i="4"/>
  <c r="H91" i="4"/>
  <c r="I91" i="4" l="1"/>
  <c r="G94" i="4"/>
  <c r="F93" i="4"/>
  <c r="H92" i="4"/>
  <c r="I92" i="4" l="1"/>
  <c r="G95" i="4"/>
  <c r="F94" i="4"/>
  <c r="H93" i="4"/>
  <c r="I93" i="4" l="1"/>
  <c r="G96" i="4"/>
  <c r="F95" i="4"/>
  <c r="H94" i="4"/>
  <c r="I94" i="4" l="1"/>
  <c r="G97" i="4"/>
  <c r="F96" i="4"/>
  <c r="H95" i="4"/>
  <c r="I95" i="4" l="1"/>
  <c r="G98" i="4"/>
  <c r="F97" i="4"/>
  <c r="H96" i="4"/>
  <c r="I96" i="4" l="1"/>
  <c r="G99" i="4"/>
  <c r="F98" i="4"/>
  <c r="H97" i="4"/>
  <c r="I97" i="4" l="1"/>
  <c r="G100" i="4"/>
  <c r="F99" i="4"/>
  <c r="H98" i="4"/>
  <c r="I98" i="4" l="1"/>
  <c r="G101" i="4"/>
  <c r="F100" i="4"/>
  <c r="H99" i="4"/>
  <c r="I99" i="4" l="1"/>
  <c r="G102" i="4"/>
  <c r="F101" i="4"/>
  <c r="H100" i="4"/>
  <c r="I100" i="4" l="1"/>
  <c r="G103" i="4"/>
  <c r="F102" i="4"/>
  <c r="H101" i="4"/>
  <c r="I101" i="4" l="1"/>
  <c r="G104" i="4"/>
  <c r="F103" i="4"/>
  <c r="H102" i="4"/>
  <c r="I102" i="4" l="1"/>
  <c r="G105" i="4"/>
  <c r="F104" i="4"/>
  <c r="H103" i="4"/>
  <c r="I103" i="4" l="1"/>
  <c r="G106" i="4"/>
  <c r="F105" i="4"/>
  <c r="H104" i="4"/>
  <c r="I104" i="4" l="1"/>
  <c r="G107" i="4"/>
  <c r="F106" i="4"/>
  <c r="H105" i="4"/>
  <c r="I105" i="4" l="1"/>
  <c r="G108" i="4"/>
  <c r="F107" i="4"/>
  <c r="H106" i="4"/>
  <c r="I106" i="4" l="1"/>
  <c r="G109" i="4"/>
  <c r="F108" i="4"/>
  <c r="H107" i="4"/>
  <c r="I107" i="4" l="1"/>
  <c r="G110" i="4"/>
  <c r="F109" i="4"/>
  <c r="H108" i="4"/>
  <c r="I108" i="4" l="1"/>
  <c r="G111" i="4"/>
  <c r="F110" i="4"/>
  <c r="H109" i="4"/>
  <c r="I109" i="4" l="1"/>
  <c r="G112" i="4"/>
  <c r="F111" i="4"/>
  <c r="H110" i="4"/>
  <c r="I110" i="4" l="1"/>
  <c r="G113" i="4"/>
  <c r="F112" i="4"/>
  <c r="H111" i="4"/>
  <c r="I111" i="4" l="1"/>
  <c r="G114" i="4"/>
  <c r="F113" i="4"/>
  <c r="H112" i="4"/>
  <c r="I112" i="4" l="1"/>
  <c r="G115" i="4"/>
  <c r="F114" i="4"/>
  <c r="H113" i="4"/>
  <c r="I113" i="4" l="1"/>
  <c r="G116" i="4"/>
  <c r="F115" i="4"/>
  <c r="H114" i="4"/>
  <c r="I114" i="4" l="1"/>
  <c r="G117" i="4"/>
  <c r="F116" i="4"/>
  <c r="H115" i="4"/>
  <c r="I115" i="4" l="1"/>
  <c r="G118" i="4"/>
  <c r="F117" i="4"/>
  <c r="H116" i="4"/>
  <c r="G119" i="4" l="1"/>
  <c r="I116" i="4"/>
  <c r="F118" i="4"/>
  <c r="H117" i="4"/>
  <c r="I117" i="4" l="1"/>
  <c r="G120" i="4"/>
  <c r="F119" i="4"/>
  <c r="H118" i="4"/>
  <c r="G121" i="4" l="1"/>
  <c r="I118" i="4"/>
  <c r="F120" i="4"/>
  <c r="H119" i="4"/>
  <c r="I119" i="4" l="1"/>
  <c r="G122" i="4"/>
  <c r="F121" i="4"/>
  <c r="H120" i="4"/>
  <c r="G123" i="4" l="1"/>
  <c r="I120" i="4"/>
  <c r="F122" i="4"/>
  <c r="H121" i="4"/>
  <c r="I121" i="4" l="1"/>
  <c r="G124" i="4"/>
  <c r="F123" i="4"/>
  <c r="H122" i="4"/>
  <c r="I122" i="4" l="1"/>
  <c r="G125" i="4"/>
  <c r="F124" i="4"/>
  <c r="H123" i="4"/>
  <c r="I123" i="4" l="1"/>
  <c r="G126" i="4"/>
  <c r="F125" i="4"/>
  <c r="H124" i="4"/>
  <c r="I124" i="4" l="1"/>
  <c r="G127" i="4"/>
  <c r="F126" i="4"/>
  <c r="H125" i="4"/>
  <c r="I125" i="4" l="1"/>
  <c r="G128" i="4"/>
  <c r="F127" i="4"/>
  <c r="H126" i="4"/>
  <c r="I126" i="4" l="1"/>
  <c r="G129" i="4"/>
  <c r="F128" i="4"/>
  <c r="H127" i="4"/>
  <c r="I127" i="4" l="1"/>
  <c r="G130" i="4"/>
  <c r="F129" i="4"/>
  <c r="H128" i="4"/>
  <c r="I128" i="4" l="1"/>
  <c r="G131" i="4"/>
  <c r="F130" i="4"/>
  <c r="H129" i="4"/>
  <c r="I129" i="4" l="1"/>
  <c r="G132" i="4"/>
  <c r="F131" i="4"/>
  <c r="H130" i="4"/>
  <c r="I130" i="4" l="1"/>
  <c r="G133" i="4"/>
  <c r="F132" i="4"/>
  <c r="H131" i="4"/>
  <c r="I131" i="4" l="1"/>
  <c r="G134" i="4"/>
  <c r="F133" i="4"/>
  <c r="H132" i="4"/>
  <c r="I132" i="4" l="1"/>
  <c r="G135" i="4"/>
  <c r="F134" i="4"/>
  <c r="H133" i="4"/>
  <c r="I133" i="4" l="1"/>
  <c r="G136" i="4"/>
  <c r="F135" i="4"/>
  <c r="H134" i="4"/>
  <c r="I134" i="4" l="1"/>
  <c r="G137" i="4"/>
  <c r="F136" i="4"/>
  <c r="H135" i="4"/>
  <c r="I135" i="4" l="1"/>
  <c r="G138" i="4"/>
  <c r="F137" i="4"/>
  <c r="H136" i="4"/>
  <c r="I136" i="4" l="1"/>
  <c r="G139" i="4"/>
  <c r="F138" i="4"/>
  <c r="H137" i="4"/>
  <c r="I137" i="4" l="1"/>
  <c r="G140" i="4"/>
  <c r="F139" i="4"/>
  <c r="H138" i="4"/>
  <c r="I138" i="4" l="1"/>
  <c r="G141" i="4"/>
  <c r="F140" i="4"/>
  <c r="H139" i="4"/>
  <c r="I139" i="4" l="1"/>
  <c r="G142" i="4"/>
  <c r="F141" i="4"/>
  <c r="H140" i="4"/>
  <c r="I140" i="4" l="1"/>
  <c r="G143" i="4"/>
  <c r="F142" i="4"/>
  <c r="H141" i="4"/>
  <c r="I141" i="4" l="1"/>
  <c r="G144" i="4"/>
  <c r="F143" i="4"/>
  <c r="H142" i="4"/>
  <c r="I142" i="4" l="1"/>
  <c r="G145" i="4"/>
  <c r="F144" i="4"/>
  <c r="H143" i="4"/>
  <c r="I143" i="4" l="1"/>
  <c r="G146" i="4"/>
  <c r="F145" i="4"/>
  <c r="H144" i="4"/>
  <c r="G147" i="4" l="1"/>
  <c r="I144" i="4"/>
  <c r="F146" i="4"/>
  <c r="H145" i="4"/>
  <c r="I145" i="4" l="1"/>
  <c r="G148" i="4"/>
  <c r="F147" i="4"/>
  <c r="H146" i="4"/>
  <c r="G149" i="4" l="1"/>
  <c r="I146" i="4"/>
  <c r="F148" i="4"/>
  <c r="H147" i="4"/>
  <c r="I147" i="4" l="1"/>
  <c r="G150" i="4"/>
  <c r="F149" i="4"/>
  <c r="H148" i="4"/>
  <c r="G151" i="4" l="1"/>
  <c r="I148" i="4"/>
  <c r="F150" i="4"/>
  <c r="H149" i="4"/>
  <c r="I149" i="4" l="1"/>
  <c r="G152" i="4"/>
  <c r="F151" i="4"/>
  <c r="H150" i="4"/>
  <c r="I150" i="4" l="1"/>
  <c r="G153" i="4"/>
  <c r="F152" i="4"/>
  <c r="H151" i="4"/>
  <c r="G154" i="4" l="1"/>
  <c r="I151" i="4"/>
  <c r="F153" i="4"/>
  <c r="H152" i="4"/>
  <c r="I152" i="4" l="1"/>
  <c r="G155" i="4"/>
  <c r="F154" i="4"/>
  <c r="H153" i="4"/>
  <c r="G156" i="4" l="1"/>
  <c r="I153" i="4"/>
  <c r="F155" i="4"/>
  <c r="H154" i="4"/>
  <c r="I154" i="4" l="1"/>
  <c r="G157" i="4"/>
  <c r="F156" i="4"/>
  <c r="H155" i="4"/>
  <c r="G158" i="4" l="1"/>
  <c r="I155" i="4"/>
  <c r="F157" i="4"/>
  <c r="H156" i="4"/>
  <c r="I156" i="4" l="1"/>
  <c r="G159" i="4"/>
  <c r="F158" i="4"/>
  <c r="H157" i="4"/>
  <c r="I157" i="4" l="1"/>
  <c r="G160" i="4"/>
  <c r="F159" i="4"/>
  <c r="H158" i="4"/>
  <c r="I158" i="4" l="1"/>
  <c r="G161" i="4"/>
  <c r="F160" i="4"/>
  <c r="H159" i="4"/>
  <c r="G162" i="4" l="1"/>
  <c r="I159" i="4"/>
  <c r="F161" i="4"/>
  <c r="H160" i="4"/>
  <c r="I160" i="4" l="1"/>
  <c r="G163" i="4"/>
  <c r="F162" i="4"/>
  <c r="H161" i="4"/>
  <c r="G164" i="4" l="1"/>
  <c r="I161" i="4"/>
  <c r="F163" i="4"/>
  <c r="H162" i="4"/>
  <c r="I162" i="4" l="1"/>
  <c r="G165" i="4"/>
  <c r="F164" i="4"/>
  <c r="H163" i="4"/>
  <c r="I163" i="4" l="1"/>
  <c r="G166" i="4"/>
  <c r="F165" i="4"/>
  <c r="H164" i="4"/>
  <c r="I164" i="4" l="1"/>
  <c r="G167" i="4"/>
  <c r="F166" i="4"/>
  <c r="H165" i="4"/>
  <c r="G168" i="4" l="1"/>
  <c r="I165" i="4"/>
  <c r="F167" i="4"/>
  <c r="H166" i="4"/>
  <c r="I166" i="4" l="1"/>
  <c r="G169" i="4"/>
  <c r="F168" i="4"/>
  <c r="H167" i="4"/>
  <c r="I167" i="4" l="1"/>
  <c r="G170" i="4"/>
  <c r="F169" i="4"/>
  <c r="H168" i="4"/>
  <c r="G171" i="4" l="1"/>
  <c r="I168" i="4"/>
  <c r="F170" i="4"/>
  <c r="H169" i="4"/>
  <c r="I169" i="4" l="1"/>
  <c r="G172" i="4"/>
  <c r="F171" i="4"/>
  <c r="H170" i="4"/>
  <c r="I170" i="4" l="1"/>
  <c r="G173" i="4"/>
  <c r="F172" i="4"/>
  <c r="H171" i="4"/>
  <c r="G174" i="4" l="1"/>
  <c r="I171" i="4"/>
  <c r="F173" i="4"/>
  <c r="H172" i="4"/>
  <c r="I172" i="4" l="1"/>
  <c r="G175" i="4"/>
  <c r="F174" i="4"/>
  <c r="H173" i="4"/>
  <c r="G176" i="4" l="1"/>
  <c r="I173" i="4"/>
  <c r="F175" i="4"/>
  <c r="H174" i="4"/>
  <c r="I174" i="4" l="1"/>
  <c r="G177" i="4"/>
  <c r="F176" i="4"/>
  <c r="H175" i="4"/>
  <c r="G178" i="4" l="1"/>
  <c r="I175" i="4"/>
  <c r="F177" i="4"/>
  <c r="H176" i="4"/>
  <c r="I176" i="4" l="1"/>
  <c r="G179" i="4"/>
  <c r="F178" i="4"/>
  <c r="H177" i="4"/>
  <c r="G180" i="4" l="1"/>
  <c r="I177" i="4"/>
  <c r="F179" i="4"/>
  <c r="H178" i="4"/>
  <c r="I178" i="4" l="1"/>
  <c r="G181" i="4"/>
  <c r="F180" i="4"/>
  <c r="H179" i="4"/>
  <c r="G182" i="4" l="1"/>
  <c r="I179" i="4"/>
  <c r="F181" i="4"/>
  <c r="H180" i="4"/>
  <c r="I180" i="4" l="1"/>
  <c r="G183" i="4"/>
  <c r="F182" i="4"/>
  <c r="H181" i="4"/>
  <c r="G184" i="4" l="1"/>
  <c r="I181" i="4"/>
  <c r="F183" i="4"/>
  <c r="H182" i="4"/>
  <c r="I182" i="4" l="1"/>
  <c r="G185" i="4"/>
  <c r="F184" i="4"/>
  <c r="H183" i="4"/>
  <c r="G186" i="4" l="1"/>
  <c r="I183" i="4"/>
  <c r="F185" i="4"/>
  <c r="H184" i="4"/>
  <c r="I184" i="4" l="1"/>
  <c r="G187" i="4"/>
  <c r="F186" i="4"/>
  <c r="H185" i="4"/>
  <c r="G188" i="4" l="1"/>
  <c r="I185" i="4"/>
  <c r="F187" i="4"/>
  <c r="H186" i="4"/>
  <c r="I186" i="4" l="1"/>
  <c r="G189" i="4"/>
  <c r="F188" i="4"/>
  <c r="H187" i="4"/>
  <c r="G190" i="4" l="1"/>
  <c r="I187" i="4"/>
  <c r="F189" i="4"/>
  <c r="H188" i="4"/>
  <c r="I188" i="4" l="1"/>
  <c r="G191" i="4"/>
  <c r="F190" i="4"/>
  <c r="H189" i="4"/>
  <c r="G192" i="4" l="1"/>
  <c r="I189" i="4"/>
  <c r="F191" i="4"/>
  <c r="H190" i="4"/>
  <c r="I190" i="4" l="1"/>
  <c r="G193" i="4"/>
  <c r="F192" i="4"/>
  <c r="H191" i="4"/>
  <c r="I191" i="4" l="1"/>
  <c r="G194" i="4"/>
  <c r="F193" i="4"/>
  <c r="H192" i="4"/>
  <c r="I192" i="4" l="1"/>
  <c r="G195" i="4"/>
  <c r="F194" i="4"/>
  <c r="H193" i="4"/>
  <c r="G196" i="4" l="1"/>
  <c r="I193" i="4"/>
  <c r="F195" i="4"/>
  <c r="H194" i="4"/>
  <c r="I194" i="4" l="1"/>
  <c r="G197" i="4"/>
  <c r="F196" i="4"/>
  <c r="H195" i="4"/>
  <c r="I195" i="4" l="1"/>
  <c r="G198" i="4"/>
  <c r="F197" i="4"/>
  <c r="H196" i="4"/>
  <c r="G199" i="4" l="1"/>
  <c r="I196" i="4"/>
  <c r="F198" i="4"/>
  <c r="H197" i="4"/>
  <c r="I197" i="4" l="1"/>
  <c r="G200" i="4"/>
  <c r="F199" i="4"/>
  <c r="H198" i="4"/>
  <c r="G201" i="4" l="1"/>
  <c r="I198" i="4"/>
  <c r="F200" i="4"/>
  <c r="H199" i="4"/>
  <c r="I199" i="4" l="1"/>
  <c r="G202" i="4"/>
  <c r="F201" i="4"/>
  <c r="H200" i="4"/>
  <c r="G203" i="4" l="1"/>
  <c r="I200" i="4"/>
  <c r="F202" i="4"/>
  <c r="H201" i="4"/>
  <c r="I201" i="4" l="1"/>
  <c r="G204" i="4"/>
  <c r="F203" i="4"/>
  <c r="H202" i="4"/>
  <c r="G205" i="4" l="1"/>
  <c r="I202" i="4"/>
  <c r="F204" i="4"/>
  <c r="H203" i="4"/>
  <c r="I203" i="4" l="1"/>
  <c r="G206" i="4"/>
  <c r="F205" i="4"/>
  <c r="H204" i="4"/>
  <c r="I204" i="4" l="1"/>
  <c r="G207" i="4"/>
  <c r="F206" i="4"/>
  <c r="H205" i="4"/>
  <c r="I205" i="4" l="1"/>
  <c r="G208" i="4"/>
  <c r="F207" i="4"/>
  <c r="H206" i="4"/>
  <c r="I206" i="4" l="1"/>
  <c r="G209" i="4"/>
  <c r="F208" i="4"/>
  <c r="H207" i="4"/>
  <c r="G210" i="4" l="1"/>
  <c r="I207" i="4"/>
  <c r="F209" i="4"/>
  <c r="H208" i="4"/>
  <c r="I208" i="4" l="1"/>
  <c r="G211" i="4"/>
  <c r="F210" i="4"/>
  <c r="H209" i="4"/>
  <c r="G212" i="4" l="1"/>
  <c r="I209" i="4"/>
  <c r="F211" i="4"/>
  <c r="H210" i="4"/>
  <c r="I210" i="4" l="1"/>
  <c r="G213" i="4"/>
  <c r="F212" i="4"/>
  <c r="H211" i="4"/>
  <c r="I211" i="4" l="1"/>
  <c r="G214" i="4"/>
  <c r="F213" i="4"/>
  <c r="H212" i="4"/>
  <c r="G215" i="4" l="1"/>
  <c r="I212" i="4"/>
  <c r="F214" i="4"/>
  <c r="H213" i="4"/>
  <c r="I213" i="4" l="1"/>
  <c r="G216" i="4"/>
  <c r="F215" i="4"/>
  <c r="H214" i="4"/>
  <c r="I214" i="4" l="1"/>
  <c r="G217" i="4"/>
  <c r="F216" i="4"/>
  <c r="H215" i="4"/>
  <c r="I215" i="4" l="1"/>
  <c r="G218" i="4"/>
  <c r="F217" i="4"/>
  <c r="H216" i="4"/>
  <c r="G219" i="4" l="1"/>
  <c r="I216" i="4"/>
  <c r="F218" i="4"/>
  <c r="H217" i="4"/>
  <c r="I217" i="4" l="1"/>
  <c r="G220" i="4"/>
  <c r="F219" i="4"/>
  <c r="H218" i="4"/>
  <c r="I218" i="4" l="1"/>
  <c r="G221" i="4"/>
  <c r="F220" i="4"/>
  <c r="H219" i="4"/>
  <c r="I219" i="4" l="1"/>
  <c r="G222" i="4"/>
  <c r="F221" i="4"/>
  <c r="H220" i="4"/>
  <c r="I220" i="4" l="1"/>
  <c r="G223" i="4"/>
  <c r="F222" i="4"/>
  <c r="H221" i="4"/>
  <c r="G224" i="4" l="1"/>
  <c r="I221" i="4"/>
  <c r="F223" i="4"/>
  <c r="H222" i="4"/>
  <c r="I222" i="4" l="1"/>
  <c r="G225" i="4"/>
  <c r="F224" i="4"/>
  <c r="H223" i="4"/>
  <c r="G226" i="4" l="1"/>
  <c r="I223" i="4"/>
  <c r="F225" i="4"/>
  <c r="H224" i="4"/>
  <c r="I224" i="4" l="1"/>
  <c r="G227" i="4"/>
  <c r="F226" i="4"/>
  <c r="H225" i="4"/>
  <c r="I225" i="4" l="1"/>
  <c r="G228" i="4"/>
  <c r="F227" i="4"/>
  <c r="H226" i="4"/>
  <c r="G229" i="4" l="1"/>
  <c r="I226" i="4"/>
  <c r="F228" i="4"/>
  <c r="H227" i="4"/>
  <c r="I227" i="4" l="1"/>
  <c r="G230" i="4"/>
  <c r="F229" i="4"/>
  <c r="H228" i="4"/>
  <c r="G231" i="4" l="1"/>
  <c r="I228" i="4"/>
  <c r="F230" i="4"/>
  <c r="H229" i="4"/>
  <c r="I229" i="4" l="1"/>
  <c r="G232" i="4"/>
  <c r="F231" i="4"/>
  <c r="H230" i="4"/>
  <c r="G233" i="4" l="1"/>
  <c r="I230" i="4"/>
  <c r="F232" i="4"/>
  <c r="H231" i="4"/>
  <c r="I231" i="4" l="1"/>
  <c r="G234" i="4"/>
  <c r="F233" i="4"/>
  <c r="H232" i="4"/>
  <c r="G235" i="4" l="1"/>
  <c r="I232" i="4"/>
  <c r="F234" i="4"/>
  <c r="H233" i="4"/>
  <c r="I233" i="4" l="1"/>
  <c r="G236" i="4"/>
  <c r="F235" i="4"/>
  <c r="H234" i="4"/>
  <c r="I234" i="4" l="1"/>
  <c r="G237" i="4"/>
  <c r="F236" i="4"/>
  <c r="H235" i="4"/>
  <c r="I235" i="4" l="1"/>
  <c r="G238" i="4"/>
  <c r="F237" i="4"/>
  <c r="H236" i="4"/>
  <c r="I236" i="4" l="1"/>
  <c r="G239" i="4"/>
  <c r="F238" i="4"/>
  <c r="H237" i="4"/>
  <c r="I237" i="4" l="1"/>
  <c r="G240" i="4"/>
  <c r="F239" i="4"/>
  <c r="H238" i="4"/>
  <c r="I238" i="4" l="1"/>
  <c r="G241" i="4"/>
  <c r="F240" i="4"/>
  <c r="H239" i="4"/>
  <c r="I239" i="4" l="1"/>
  <c r="G242" i="4"/>
  <c r="F241" i="4"/>
  <c r="H240" i="4"/>
  <c r="I240" i="4" l="1"/>
  <c r="G243" i="4"/>
  <c r="G244" i="4" s="1"/>
  <c r="G245" i="4" s="1"/>
  <c r="G246" i="4" s="1"/>
  <c r="G247" i="4" s="1"/>
  <c r="G248" i="4" s="1"/>
  <c r="G249" i="4" s="1"/>
  <c r="G250" i="4" s="1"/>
  <c r="G251" i="4" s="1"/>
  <c r="G252" i="4" s="1"/>
  <c r="G253" i="4" s="1"/>
  <c r="G254" i="4" s="1"/>
  <c r="G255" i="4" s="1"/>
  <c r="G256" i="4" s="1"/>
  <c r="G257" i="4" s="1"/>
  <c r="G258" i="4" s="1"/>
  <c r="G259" i="4" s="1"/>
  <c r="G260" i="4" s="1"/>
  <c r="G261" i="4" s="1"/>
  <c r="G262" i="4" s="1"/>
  <c r="G263" i="4" s="1"/>
  <c r="G264" i="4" s="1"/>
  <c r="G265" i="4" s="1"/>
  <c r="G266" i="4" s="1"/>
  <c r="G267" i="4" s="1"/>
  <c r="G268" i="4" s="1"/>
  <c r="G269" i="4" s="1"/>
  <c r="G270" i="4" s="1"/>
  <c r="G271" i="4" s="1"/>
  <c r="G272" i="4" s="1"/>
  <c r="G273" i="4" s="1"/>
  <c r="G274" i="4" s="1"/>
  <c r="G275" i="4" s="1"/>
  <c r="G276" i="4" s="1"/>
  <c r="G277" i="4" s="1"/>
  <c r="G278" i="4" s="1"/>
  <c r="G279" i="4" s="1"/>
  <c r="G280" i="4" s="1"/>
  <c r="G281" i="4" s="1"/>
  <c r="G282" i="4" s="1"/>
  <c r="G283" i="4" s="1"/>
  <c r="G284" i="4" s="1"/>
  <c r="G285" i="4" s="1"/>
  <c r="G286" i="4" s="1"/>
  <c r="G287" i="4" s="1"/>
  <c r="G288" i="4" s="1"/>
  <c r="G289" i="4" s="1"/>
  <c r="G290" i="4" s="1"/>
  <c r="G291" i="4" s="1"/>
  <c r="G292" i="4" s="1"/>
  <c r="G293" i="4" s="1"/>
  <c r="G294" i="4" s="1"/>
  <c r="G295" i="4" s="1"/>
  <c r="G296" i="4" s="1"/>
  <c r="G297" i="4" s="1"/>
  <c r="G298" i="4" s="1"/>
  <c r="G299" i="4" s="1"/>
  <c r="G300" i="4" s="1"/>
  <c r="G301" i="4" s="1"/>
  <c r="G302" i="4" s="1"/>
  <c r="G303" i="4" s="1"/>
  <c r="G304" i="4" s="1"/>
  <c r="G305" i="4" s="1"/>
  <c r="G306" i="4" s="1"/>
  <c r="G307" i="4" s="1"/>
  <c r="G308" i="4" s="1"/>
  <c r="G309" i="4" s="1"/>
  <c r="G310" i="4" s="1"/>
  <c r="G311" i="4" s="1"/>
  <c r="G312" i="4" s="1"/>
  <c r="G313" i="4" s="1"/>
  <c r="G314" i="4" s="1"/>
  <c r="G315" i="4" s="1"/>
  <c r="G316" i="4" s="1"/>
  <c r="G317" i="4" s="1"/>
  <c r="G318" i="4" s="1"/>
  <c r="G319" i="4" s="1"/>
  <c r="G320" i="4" s="1"/>
  <c r="G321" i="4" s="1"/>
  <c r="G322" i="4" s="1"/>
  <c r="G323" i="4" s="1"/>
  <c r="G324" i="4" s="1"/>
  <c r="G325" i="4" s="1"/>
  <c r="G326" i="4" s="1"/>
  <c r="G327" i="4" s="1"/>
  <c r="G328" i="4" s="1"/>
  <c r="G329" i="4" s="1"/>
  <c r="G330" i="4" s="1"/>
  <c r="G331" i="4" s="1"/>
  <c r="G332" i="4" s="1"/>
  <c r="G333" i="4" s="1"/>
  <c r="G334" i="4" s="1"/>
  <c r="G335" i="4" s="1"/>
  <c r="G336" i="4" s="1"/>
  <c r="G337" i="4" s="1"/>
  <c r="G338" i="4" s="1"/>
  <c r="G339" i="4" s="1"/>
  <c r="G340" i="4" s="1"/>
  <c r="G341" i="4" s="1"/>
  <c r="G342" i="4" s="1"/>
  <c r="G343" i="4" s="1"/>
  <c r="G344" i="4" s="1"/>
  <c r="G345" i="4" s="1"/>
  <c r="G346" i="4" s="1"/>
  <c r="G347" i="4" s="1"/>
  <c r="G348" i="4" s="1"/>
  <c r="G349" i="4" s="1"/>
  <c r="G350" i="4" s="1"/>
  <c r="G351" i="4" s="1"/>
  <c r="G352" i="4" s="1"/>
  <c r="G353" i="4" s="1"/>
  <c r="G354" i="4" s="1"/>
  <c r="G355" i="4" s="1"/>
  <c r="G356" i="4" s="1"/>
  <c r="G357" i="4" s="1"/>
  <c r="G358" i="4" s="1"/>
  <c r="G359" i="4" s="1"/>
  <c r="G360" i="4" s="1"/>
  <c r="G361" i="4" s="1"/>
  <c r="G362" i="4" s="1"/>
  <c r="G363" i="4" s="1"/>
  <c r="G364" i="4" s="1"/>
  <c r="G365" i="4" s="1"/>
  <c r="G366" i="4" s="1"/>
  <c r="G367" i="4" s="1"/>
  <c r="G368" i="4" s="1"/>
  <c r="G369" i="4" s="1"/>
  <c r="G370" i="4" s="1"/>
  <c r="G371" i="4" s="1"/>
  <c r="G372" i="4" s="1"/>
  <c r="G373" i="4" s="1"/>
  <c r="G374" i="4" s="1"/>
  <c r="G375" i="4" s="1"/>
  <c r="G376" i="4" s="1"/>
  <c r="G377" i="4" s="1"/>
  <c r="G378" i="4" s="1"/>
  <c r="G379" i="4" s="1"/>
  <c r="G380" i="4" s="1"/>
  <c r="G381" i="4" s="1"/>
  <c r="G382" i="4" s="1"/>
  <c r="G383" i="4" s="1"/>
  <c r="G384" i="4" s="1"/>
  <c r="G385" i="4" s="1"/>
  <c r="G386" i="4" s="1"/>
  <c r="G387" i="4" s="1"/>
  <c r="G388" i="4" s="1"/>
  <c r="G389" i="4" s="1"/>
  <c r="G390" i="4" s="1"/>
  <c r="G391" i="4" s="1"/>
  <c r="G392" i="4" s="1"/>
  <c r="G393" i="4" s="1"/>
  <c r="G394" i="4" s="1"/>
  <c r="G395" i="4" s="1"/>
  <c r="G396" i="4" s="1"/>
  <c r="G397" i="4" s="1"/>
  <c r="G398" i="4" s="1"/>
  <c r="G399" i="4" s="1"/>
  <c r="G400" i="4" s="1"/>
  <c r="G401" i="4" s="1"/>
  <c r="G402" i="4" s="1"/>
  <c r="G403" i="4" s="1"/>
  <c r="G404" i="4" s="1"/>
  <c r="G405" i="4" s="1"/>
  <c r="G406" i="4" s="1"/>
  <c r="G407" i="4" s="1"/>
  <c r="G408" i="4" s="1"/>
  <c r="G409" i="4" s="1"/>
  <c r="G410" i="4" s="1"/>
  <c r="G411" i="4" s="1"/>
  <c r="G412" i="4" s="1"/>
  <c r="G413" i="4" s="1"/>
  <c r="G414" i="4" s="1"/>
  <c r="G415" i="4" s="1"/>
  <c r="G416" i="4" s="1"/>
  <c r="G417" i="4" s="1"/>
  <c r="G418" i="4" s="1"/>
  <c r="G419" i="4" s="1"/>
  <c r="G420" i="4" s="1"/>
  <c r="G421" i="4" s="1"/>
  <c r="G422" i="4" s="1"/>
  <c r="G423" i="4" s="1"/>
  <c r="G424" i="4" s="1"/>
  <c r="G425" i="4" s="1"/>
  <c r="G426" i="4" s="1"/>
  <c r="G427" i="4" s="1"/>
  <c r="G428" i="4" s="1"/>
  <c r="G429" i="4" s="1"/>
  <c r="G430" i="4" s="1"/>
  <c r="G431" i="4" s="1"/>
  <c r="G432" i="4" s="1"/>
  <c r="G433" i="4" s="1"/>
  <c r="G434" i="4" s="1"/>
  <c r="G435" i="4" s="1"/>
  <c r="G436" i="4" s="1"/>
  <c r="G437" i="4" s="1"/>
  <c r="G438" i="4" s="1"/>
  <c r="G439" i="4" s="1"/>
  <c r="G440" i="4" s="1"/>
  <c r="G441" i="4" s="1"/>
  <c r="G442" i="4" s="1"/>
  <c r="G443" i="4" s="1"/>
  <c r="G444" i="4" s="1"/>
  <c r="G445" i="4" s="1"/>
  <c r="G446" i="4" s="1"/>
  <c r="G447" i="4" s="1"/>
  <c r="G448" i="4" s="1"/>
  <c r="G449" i="4" s="1"/>
  <c r="G450" i="4" s="1"/>
  <c r="G451" i="4" s="1"/>
  <c r="G452" i="4" s="1"/>
  <c r="G453" i="4" s="1"/>
  <c r="G454" i="4" s="1"/>
  <c r="G455" i="4" s="1"/>
  <c r="G456" i="4" s="1"/>
  <c r="G457" i="4" s="1"/>
  <c r="G458" i="4" s="1"/>
  <c r="G459" i="4" s="1"/>
  <c r="G460" i="4" s="1"/>
  <c r="G461" i="4" s="1"/>
  <c r="G462" i="4" s="1"/>
  <c r="G463" i="4" s="1"/>
  <c r="G464" i="4" s="1"/>
  <c r="G465" i="4" s="1"/>
  <c r="G466" i="4" s="1"/>
  <c r="G467" i="4" s="1"/>
  <c r="G468" i="4" s="1"/>
  <c r="G469" i="4" s="1"/>
  <c r="G470" i="4" s="1"/>
  <c r="G471" i="4" s="1"/>
  <c r="G472" i="4" s="1"/>
  <c r="G473" i="4" s="1"/>
  <c r="G474" i="4" s="1"/>
  <c r="G475" i="4" s="1"/>
  <c r="G476" i="4" s="1"/>
  <c r="G477" i="4" s="1"/>
  <c r="G478" i="4" s="1"/>
  <c r="G479" i="4" s="1"/>
  <c r="G480" i="4" s="1"/>
  <c r="G481" i="4" s="1"/>
  <c r="G482" i="4" s="1"/>
  <c r="G483" i="4" s="1"/>
  <c r="G484" i="4" s="1"/>
  <c r="G485" i="4" s="1"/>
  <c r="G486" i="4" s="1"/>
  <c r="G487" i="4" s="1"/>
  <c r="G488" i="4" s="1"/>
  <c r="G489" i="4" s="1"/>
  <c r="G490" i="4" s="1"/>
  <c r="G491" i="4" s="1"/>
  <c r="G492" i="4" s="1"/>
  <c r="G493" i="4" s="1"/>
  <c r="G494" i="4" s="1"/>
  <c r="G495" i="4" s="1"/>
  <c r="G496" i="4" s="1"/>
  <c r="G497" i="4" s="1"/>
  <c r="G498" i="4" s="1"/>
  <c r="G499" i="4" s="1"/>
  <c r="G500" i="4" s="1"/>
  <c r="G501" i="4" s="1"/>
  <c r="G502" i="4" s="1"/>
  <c r="G503" i="4" s="1"/>
  <c r="G504" i="4" s="1"/>
  <c r="G505" i="4" s="1"/>
  <c r="G506" i="4" s="1"/>
  <c r="G507" i="4" s="1"/>
  <c r="G508" i="4" s="1"/>
  <c r="G509" i="4" s="1"/>
  <c r="G510" i="4" s="1"/>
  <c r="G511" i="4" s="1"/>
  <c r="G512" i="4" s="1"/>
  <c r="G513" i="4" s="1"/>
  <c r="G514" i="4" s="1"/>
  <c r="G515" i="4" s="1"/>
  <c r="G516" i="4" s="1"/>
  <c r="G517" i="4" s="1"/>
  <c r="G518" i="4" s="1"/>
  <c r="G519" i="4" s="1"/>
  <c r="G520" i="4" s="1"/>
  <c r="G521" i="4" s="1"/>
  <c r="G522" i="4" s="1"/>
  <c r="G523" i="4" s="1"/>
  <c r="G524" i="4" s="1"/>
  <c r="G525" i="4" s="1"/>
  <c r="G526" i="4" s="1"/>
  <c r="G527" i="4" s="1"/>
  <c r="G528" i="4" s="1"/>
  <c r="G529" i="4" s="1"/>
  <c r="G530" i="4" s="1"/>
  <c r="G531" i="4" s="1"/>
  <c r="G532" i="4" s="1"/>
  <c r="G533" i="4" s="1"/>
  <c r="G534" i="4" s="1"/>
  <c r="G535" i="4" s="1"/>
  <c r="G536" i="4" s="1"/>
  <c r="G537" i="4" s="1"/>
  <c r="G538" i="4" s="1"/>
  <c r="G539" i="4" s="1"/>
  <c r="G540" i="4" s="1"/>
  <c r="G541" i="4" s="1"/>
  <c r="G542" i="4" s="1"/>
  <c r="G543" i="4" s="1"/>
  <c r="G544" i="4" s="1"/>
  <c r="G545" i="4" s="1"/>
  <c r="G546" i="4" s="1"/>
  <c r="G547" i="4" s="1"/>
  <c r="G548" i="4" s="1"/>
  <c r="G549" i="4" s="1"/>
  <c r="G550" i="4" s="1"/>
  <c r="G551" i="4" s="1"/>
  <c r="G552" i="4" s="1"/>
  <c r="G553" i="4" s="1"/>
  <c r="G554" i="4" s="1"/>
  <c r="G555" i="4" s="1"/>
  <c r="G556" i="4" s="1"/>
  <c r="G557" i="4" s="1"/>
  <c r="G558" i="4" s="1"/>
  <c r="G559" i="4" s="1"/>
  <c r="G560" i="4" s="1"/>
  <c r="G561" i="4" s="1"/>
  <c r="G562" i="4" s="1"/>
  <c r="G563" i="4" s="1"/>
  <c r="G564" i="4" s="1"/>
  <c r="G565" i="4" s="1"/>
  <c r="G566" i="4" s="1"/>
  <c r="G567" i="4" s="1"/>
  <c r="G568" i="4" s="1"/>
  <c r="G569" i="4" s="1"/>
  <c r="G570" i="4" s="1"/>
  <c r="G571" i="4" s="1"/>
  <c r="G572" i="4" s="1"/>
  <c r="G573" i="4" s="1"/>
  <c r="G574" i="4" s="1"/>
  <c r="G575" i="4" s="1"/>
  <c r="G576" i="4" s="1"/>
  <c r="G577" i="4" s="1"/>
  <c r="G578" i="4" s="1"/>
  <c r="G579" i="4" s="1"/>
  <c r="G580" i="4" s="1"/>
  <c r="G581" i="4" s="1"/>
  <c r="G582" i="4" s="1"/>
  <c r="G583" i="4" s="1"/>
  <c r="G584" i="4" s="1"/>
  <c r="G585" i="4" s="1"/>
  <c r="G586" i="4" s="1"/>
  <c r="G587" i="4" s="1"/>
  <c r="G588" i="4" s="1"/>
  <c r="G589" i="4" s="1"/>
  <c r="G590" i="4" s="1"/>
  <c r="G591" i="4" s="1"/>
  <c r="G592" i="4" s="1"/>
  <c r="G593" i="4" s="1"/>
  <c r="G594" i="4" s="1"/>
  <c r="G595" i="4" s="1"/>
  <c r="G596" i="4" s="1"/>
  <c r="G597" i="4" s="1"/>
  <c r="G598" i="4" s="1"/>
  <c r="G599" i="4" s="1"/>
  <c r="G600" i="4" s="1"/>
  <c r="G601" i="4" s="1"/>
  <c r="G602" i="4" s="1"/>
  <c r="G603" i="4" s="1"/>
  <c r="G604" i="4" s="1"/>
  <c r="G605" i="4" s="1"/>
  <c r="G606" i="4" s="1"/>
  <c r="G607" i="4" s="1"/>
  <c r="G608" i="4" s="1"/>
  <c r="G609" i="4" s="1"/>
  <c r="G610" i="4" s="1"/>
  <c r="G611" i="4" s="1"/>
  <c r="G612" i="4" s="1"/>
  <c r="G613" i="4" s="1"/>
  <c r="G614" i="4" s="1"/>
  <c r="G615" i="4" s="1"/>
  <c r="G616" i="4" s="1"/>
  <c r="G617" i="4" s="1"/>
  <c r="G618" i="4" s="1"/>
  <c r="G619" i="4" s="1"/>
  <c r="G620" i="4" s="1"/>
  <c r="G621" i="4" s="1"/>
  <c r="G622" i="4" s="1"/>
  <c r="G623" i="4" s="1"/>
  <c r="G624" i="4" s="1"/>
  <c r="G625" i="4" s="1"/>
  <c r="G626" i="4" s="1"/>
  <c r="G627" i="4" s="1"/>
  <c r="G628" i="4" s="1"/>
  <c r="G629" i="4" s="1"/>
  <c r="G630" i="4" s="1"/>
  <c r="G631" i="4" s="1"/>
  <c r="G632" i="4" s="1"/>
  <c r="G633" i="4" s="1"/>
  <c r="G634" i="4" s="1"/>
  <c r="G635" i="4" s="1"/>
  <c r="G636" i="4" s="1"/>
  <c r="G637" i="4" s="1"/>
  <c r="G638" i="4" s="1"/>
  <c r="G639" i="4" s="1"/>
  <c r="G640" i="4" s="1"/>
  <c r="G641" i="4" s="1"/>
  <c r="G642" i="4" s="1"/>
  <c r="G643" i="4" s="1"/>
  <c r="G644" i="4" s="1"/>
  <c r="G645" i="4" s="1"/>
  <c r="G646" i="4" s="1"/>
  <c r="G647" i="4" s="1"/>
  <c r="G648" i="4" s="1"/>
  <c r="G649" i="4" s="1"/>
  <c r="G650" i="4" s="1"/>
  <c r="G651" i="4" s="1"/>
  <c r="G652" i="4" s="1"/>
  <c r="G653" i="4" s="1"/>
  <c r="G654" i="4" s="1"/>
  <c r="G655" i="4" s="1"/>
  <c r="G656" i="4" s="1"/>
  <c r="G657" i="4" s="1"/>
  <c r="G658" i="4" s="1"/>
  <c r="G659" i="4" s="1"/>
  <c r="G660" i="4" s="1"/>
  <c r="G661" i="4" s="1"/>
  <c r="G662" i="4" s="1"/>
  <c r="G663" i="4" s="1"/>
  <c r="G664" i="4" s="1"/>
  <c r="G665" i="4" s="1"/>
  <c r="G666" i="4" s="1"/>
  <c r="G667" i="4" s="1"/>
  <c r="G668" i="4" s="1"/>
  <c r="G669" i="4" s="1"/>
  <c r="G670" i="4" s="1"/>
  <c r="G671" i="4" s="1"/>
  <c r="G672" i="4" s="1"/>
  <c r="G673" i="4" s="1"/>
  <c r="G674" i="4" s="1"/>
  <c r="G675" i="4" s="1"/>
  <c r="G676" i="4" s="1"/>
  <c r="G677" i="4" s="1"/>
  <c r="G678" i="4" s="1"/>
  <c r="G679" i="4" s="1"/>
  <c r="G680" i="4" s="1"/>
  <c r="G681" i="4" s="1"/>
  <c r="G682" i="4" s="1"/>
  <c r="G683" i="4" s="1"/>
  <c r="G684" i="4" s="1"/>
  <c r="G685" i="4" s="1"/>
  <c r="G686" i="4" s="1"/>
  <c r="G687" i="4" s="1"/>
  <c r="G688" i="4" s="1"/>
  <c r="G689" i="4" s="1"/>
  <c r="G690" i="4" s="1"/>
  <c r="G691" i="4" s="1"/>
  <c r="G692" i="4" s="1"/>
  <c r="G693" i="4" s="1"/>
  <c r="G694" i="4" s="1"/>
  <c r="G695" i="4" s="1"/>
  <c r="G696" i="4" s="1"/>
  <c r="G697" i="4" s="1"/>
  <c r="G698" i="4" s="1"/>
  <c r="G699" i="4" s="1"/>
  <c r="G700" i="4" s="1"/>
  <c r="G701" i="4" s="1"/>
  <c r="G702" i="4" s="1"/>
  <c r="G703" i="4" s="1"/>
  <c r="G704" i="4" s="1"/>
  <c r="G705" i="4" s="1"/>
  <c r="G706" i="4" s="1"/>
  <c r="G707" i="4" s="1"/>
  <c r="G708" i="4" s="1"/>
  <c r="G709" i="4" s="1"/>
  <c r="G710" i="4" s="1"/>
  <c r="G711" i="4" s="1"/>
  <c r="G712" i="4" s="1"/>
  <c r="G713" i="4" s="1"/>
  <c r="G714" i="4" s="1"/>
  <c r="G715" i="4" s="1"/>
  <c r="G716" i="4" s="1"/>
  <c r="G717" i="4" s="1"/>
  <c r="G718" i="4" s="1"/>
  <c r="G719" i="4" s="1"/>
  <c r="G720" i="4" s="1"/>
  <c r="G721" i="4" s="1"/>
  <c r="G722" i="4" s="1"/>
  <c r="G723" i="4" s="1"/>
  <c r="G724" i="4" s="1"/>
  <c r="G725" i="4" s="1"/>
  <c r="G726" i="4" s="1"/>
  <c r="G727" i="4" s="1"/>
  <c r="G728" i="4" s="1"/>
  <c r="G729" i="4" s="1"/>
  <c r="G730" i="4" s="1"/>
  <c r="G731" i="4" s="1"/>
  <c r="G732" i="4" s="1"/>
  <c r="G733" i="4" s="1"/>
  <c r="G734" i="4" s="1"/>
  <c r="G735" i="4" s="1"/>
  <c r="G736" i="4" s="1"/>
  <c r="G737" i="4" s="1"/>
  <c r="G738" i="4" s="1"/>
  <c r="G739" i="4" s="1"/>
  <c r="G740" i="4" s="1"/>
  <c r="G741" i="4" s="1"/>
  <c r="G742" i="4" s="1"/>
  <c r="G743" i="4" s="1"/>
  <c r="G744" i="4" s="1"/>
  <c r="G745" i="4" s="1"/>
  <c r="G746" i="4" s="1"/>
  <c r="G747" i="4" s="1"/>
  <c r="G748" i="4" s="1"/>
  <c r="G749" i="4" s="1"/>
  <c r="G750" i="4" s="1"/>
  <c r="G751" i="4" s="1"/>
  <c r="G752" i="4" s="1"/>
  <c r="G753" i="4" s="1"/>
  <c r="G754" i="4" s="1"/>
  <c r="G755" i="4" s="1"/>
  <c r="G756" i="4" s="1"/>
  <c r="G757" i="4" s="1"/>
  <c r="G758" i="4" s="1"/>
  <c r="G759" i="4" s="1"/>
  <c r="G760" i="4" s="1"/>
  <c r="G761" i="4" s="1"/>
  <c r="G762" i="4" s="1"/>
  <c r="G763" i="4" s="1"/>
  <c r="G764" i="4" s="1"/>
  <c r="G765" i="4" s="1"/>
  <c r="G766" i="4" s="1"/>
  <c r="G767" i="4" s="1"/>
  <c r="G768" i="4" s="1"/>
  <c r="G769" i="4" s="1"/>
  <c r="G770" i="4" s="1"/>
  <c r="G771" i="4" s="1"/>
  <c r="G772" i="4" s="1"/>
  <c r="G773" i="4" s="1"/>
  <c r="G774" i="4" s="1"/>
  <c r="G775" i="4" s="1"/>
  <c r="G776" i="4" s="1"/>
  <c r="G777" i="4" s="1"/>
  <c r="G778" i="4" s="1"/>
  <c r="G779" i="4" s="1"/>
  <c r="G780" i="4" s="1"/>
  <c r="G781" i="4" s="1"/>
  <c r="G782" i="4" s="1"/>
  <c r="G783" i="4" s="1"/>
  <c r="G784" i="4" s="1"/>
  <c r="G785" i="4" s="1"/>
  <c r="G786" i="4" s="1"/>
  <c r="G787" i="4" s="1"/>
  <c r="G788" i="4" s="1"/>
  <c r="G789" i="4" s="1"/>
  <c r="G790" i="4" s="1"/>
  <c r="G791" i="4" s="1"/>
  <c r="G792" i="4" s="1"/>
  <c r="G793" i="4" s="1"/>
  <c r="G794" i="4" s="1"/>
  <c r="G795" i="4" s="1"/>
  <c r="G796" i="4" s="1"/>
  <c r="G797" i="4" s="1"/>
  <c r="G798" i="4" s="1"/>
  <c r="G799" i="4" s="1"/>
  <c r="G800" i="4" s="1"/>
  <c r="G801" i="4" s="1"/>
  <c r="G802" i="4" s="1"/>
  <c r="G803" i="4" s="1"/>
  <c r="G804" i="4" s="1"/>
  <c r="G805" i="4" s="1"/>
  <c r="G806" i="4" s="1"/>
  <c r="G807" i="4" s="1"/>
  <c r="G808" i="4" s="1"/>
  <c r="G809" i="4" s="1"/>
  <c r="G810" i="4" s="1"/>
  <c r="G811" i="4" s="1"/>
  <c r="G812" i="4" s="1"/>
  <c r="G813" i="4" s="1"/>
  <c r="G814" i="4" s="1"/>
  <c r="G815" i="4" s="1"/>
  <c r="G816" i="4" s="1"/>
  <c r="G817" i="4" s="1"/>
  <c r="G818" i="4" s="1"/>
  <c r="G819" i="4" s="1"/>
  <c r="G820" i="4" s="1"/>
  <c r="G821" i="4" s="1"/>
  <c r="G822" i="4" s="1"/>
  <c r="G823" i="4" s="1"/>
  <c r="G824" i="4" s="1"/>
  <c r="G825" i="4" s="1"/>
  <c r="G826" i="4" s="1"/>
  <c r="G827" i="4" s="1"/>
  <c r="G828" i="4" s="1"/>
  <c r="G829" i="4" s="1"/>
  <c r="G830" i="4" s="1"/>
  <c r="G831" i="4" s="1"/>
  <c r="G832" i="4" s="1"/>
  <c r="G833" i="4" s="1"/>
  <c r="G834" i="4" s="1"/>
  <c r="G835" i="4" s="1"/>
  <c r="G836" i="4" s="1"/>
  <c r="G837" i="4" s="1"/>
  <c r="G838" i="4" s="1"/>
  <c r="G839" i="4" s="1"/>
  <c r="G840" i="4" s="1"/>
  <c r="G841" i="4" s="1"/>
  <c r="G842" i="4" s="1"/>
  <c r="G843" i="4" s="1"/>
  <c r="G844" i="4" s="1"/>
  <c r="G845" i="4" s="1"/>
  <c r="G846" i="4" s="1"/>
  <c r="G847" i="4" s="1"/>
  <c r="G848" i="4" s="1"/>
  <c r="G849" i="4" s="1"/>
  <c r="G850" i="4" s="1"/>
  <c r="G851" i="4" s="1"/>
  <c r="G852" i="4" s="1"/>
  <c r="G853" i="4" s="1"/>
  <c r="G854" i="4" s="1"/>
  <c r="G855" i="4" s="1"/>
  <c r="G856" i="4" s="1"/>
  <c r="G857" i="4" s="1"/>
  <c r="G858" i="4" s="1"/>
  <c r="G859" i="4" s="1"/>
  <c r="G860" i="4" s="1"/>
  <c r="G861" i="4" s="1"/>
  <c r="G862" i="4" s="1"/>
  <c r="G863" i="4" s="1"/>
  <c r="G864" i="4" s="1"/>
  <c r="G865" i="4" s="1"/>
  <c r="G866" i="4" s="1"/>
  <c r="G867" i="4" s="1"/>
  <c r="G868" i="4" s="1"/>
  <c r="G869" i="4" s="1"/>
  <c r="G870" i="4" s="1"/>
  <c r="G871" i="4" s="1"/>
  <c r="G872" i="4" s="1"/>
  <c r="G873" i="4" s="1"/>
  <c r="G874" i="4" s="1"/>
  <c r="G875" i="4" s="1"/>
  <c r="G876" i="4" s="1"/>
  <c r="G877" i="4" s="1"/>
  <c r="G878" i="4" s="1"/>
  <c r="G879" i="4" s="1"/>
  <c r="G880" i="4" s="1"/>
  <c r="G881" i="4" s="1"/>
  <c r="G882" i="4" s="1"/>
  <c r="G883" i="4" s="1"/>
  <c r="G884" i="4" s="1"/>
  <c r="G885" i="4" s="1"/>
  <c r="G886" i="4" s="1"/>
  <c r="G887" i="4" s="1"/>
  <c r="G888" i="4" s="1"/>
  <c r="G889" i="4" s="1"/>
  <c r="G890" i="4" s="1"/>
  <c r="G891" i="4" s="1"/>
  <c r="G892" i="4" s="1"/>
  <c r="G893" i="4" s="1"/>
  <c r="G894" i="4" s="1"/>
  <c r="G895" i="4" s="1"/>
  <c r="G896" i="4" s="1"/>
  <c r="G897" i="4" s="1"/>
  <c r="G898" i="4" s="1"/>
  <c r="G899" i="4" s="1"/>
  <c r="G900" i="4" s="1"/>
  <c r="G901" i="4" s="1"/>
  <c r="G902" i="4" s="1"/>
  <c r="G903" i="4" s="1"/>
  <c r="G904" i="4" s="1"/>
  <c r="G905" i="4" s="1"/>
  <c r="G906" i="4" s="1"/>
  <c r="G907" i="4" s="1"/>
  <c r="G908" i="4" s="1"/>
  <c r="G909" i="4" s="1"/>
  <c r="G910" i="4" s="1"/>
  <c r="G911" i="4" s="1"/>
  <c r="G912" i="4" s="1"/>
  <c r="G913" i="4" s="1"/>
  <c r="G914" i="4" s="1"/>
  <c r="G915" i="4" s="1"/>
  <c r="G916" i="4" s="1"/>
  <c r="G917" i="4" s="1"/>
  <c r="G918" i="4" s="1"/>
  <c r="G919" i="4" s="1"/>
  <c r="G920" i="4" s="1"/>
  <c r="G921" i="4" s="1"/>
  <c r="G922" i="4" s="1"/>
  <c r="G923" i="4" s="1"/>
  <c r="G924" i="4" s="1"/>
  <c r="G925" i="4" s="1"/>
  <c r="G926" i="4" s="1"/>
  <c r="G927" i="4" s="1"/>
  <c r="G928" i="4" s="1"/>
  <c r="G929" i="4" s="1"/>
  <c r="G930" i="4" s="1"/>
  <c r="G931" i="4" s="1"/>
  <c r="G932" i="4" s="1"/>
  <c r="G933" i="4" s="1"/>
  <c r="G934" i="4" s="1"/>
  <c r="G935" i="4" s="1"/>
  <c r="G936" i="4" s="1"/>
  <c r="G937" i="4" s="1"/>
  <c r="G938" i="4" s="1"/>
  <c r="G939" i="4" s="1"/>
  <c r="G940" i="4" s="1"/>
  <c r="G941" i="4" s="1"/>
  <c r="G942" i="4" s="1"/>
  <c r="G943" i="4" s="1"/>
  <c r="G944" i="4" s="1"/>
  <c r="G945" i="4" s="1"/>
  <c r="G946" i="4" s="1"/>
  <c r="G947" i="4" s="1"/>
  <c r="G948" i="4" s="1"/>
  <c r="G949" i="4" s="1"/>
  <c r="G950" i="4" s="1"/>
  <c r="G951" i="4" s="1"/>
  <c r="G952" i="4" s="1"/>
  <c r="G953" i="4" s="1"/>
  <c r="G954" i="4" s="1"/>
  <c r="G955" i="4" s="1"/>
  <c r="G956" i="4" s="1"/>
  <c r="G957" i="4" s="1"/>
  <c r="G958" i="4" s="1"/>
  <c r="G959" i="4" s="1"/>
  <c r="G960" i="4" s="1"/>
  <c r="G961" i="4" s="1"/>
  <c r="G962" i="4" s="1"/>
  <c r="G963" i="4" s="1"/>
  <c r="G964" i="4" s="1"/>
  <c r="G965" i="4" s="1"/>
  <c r="G966" i="4" s="1"/>
  <c r="G967" i="4" s="1"/>
  <c r="G968" i="4" s="1"/>
  <c r="G969" i="4" s="1"/>
  <c r="G970" i="4" s="1"/>
  <c r="G971" i="4" s="1"/>
  <c r="G972" i="4" s="1"/>
  <c r="G973" i="4" s="1"/>
  <c r="G974" i="4" s="1"/>
  <c r="G975" i="4" s="1"/>
  <c r="G976" i="4" s="1"/>
  <c r="G977" i="4" s="1"/>
  <c r="G978" i="4" s="1"/>
  <c r="G979" i="4" s="1"/>
  <c r="G980" i="4" s="1"/>
  <c r="G981" i="4" s="1"/>
  <c r="G982" i="4" s="1"/>
  <c r="G983" i="4" s="1"/>
  <c r="G984" i="4" s="1"/>
  <c r="G985" i="4" s="1"/>
  <c r="G986" i="4" s="1"/>
  <c r="G987" i="4" s="1"/>
  <c r="G988" i="4" s="1"/>
  <c r="G989" i="4" s="1"/>
  <c r="G990" i="4" s="1"/>
  <c r="G991" i="4" s="1"/>
  <c r="G992" i="4" s="1"/>
  <c r="G993" i="4" s="1"/>
  <c r="G994" i="4" s="1"/>
  <c r="G995" i="4" s="1"/>
  <c r="G996" i="4" s="1"/>
  <c r="G997" i="4" s="1"/>
  <c r="G998" i="4" s="1"/>
  <c r="G999" i="4" s="1"/>
  <c r="G1000" i="4" s="1"/>
  <c r="G1001" i="4" s="1"/>
  <c r="G1002" i="4" s="1"/>
  <c r="G1003" i="4" s="1"/>
  <c r="G1004" i="4" s="1"/>
  <c r="G1005" i="4" s="1"/>
  <c r="G1006" i="4" s="1"/>
  <c r="G1007" i="4" s="1"/>
  <c r="G1008" i="4" s="1"/>
  <c r="G1009" i="4" s="1"/>
  <c r="G1010" i="4" s="1"/>
  <c r="G1011" i="4" s="1"/>
  <c r="G1012" i="4" s="1"/>
  <c r="G1013" i="4" s="1"/>
  <c r="G1014" i="4" s="1"/>
  <c r="G1015" i="4" s="1"/>
  <c r="G1016" i="4" s="1"/>
  <c r="G1017" i="4" s="1"/>
  <c r="G1018" i="4" s="1"/>
  <c r="G1019" i="4" s="1"/>
  <c r="G1020" i="4" s="1"/>
  <c r="G1021" i="4" s="1"/>
  <c r="G1022" i="4" s="1"/>
  <c r="G1023" i="4" s="1"/>
  <c r="G1024" i="4" s="1"/>
  <c r="G1025" i="4" s="1"/>
  <c r="G1026" i="4" s="1"/>
  <c r="G1027" i="4" s="1"/>
  <c r="G1028" i="4" s="1"/>
  <c r="G1029" i="4" s="1"/>
  <c r="G1030" i="4" s="1"/>
  <c r="G1031" i="4" s="1"/>
  <c r="G1032" i="4" s="1"/>
  <c r="G1033" i="4" s="1"/>
  <c r="G1034" i="4" s="1"/>
  <c r="G1035" i="4" s="1"/>
  <c r="G1036" i="4" s="1"/>
  <c r="G1037" i="4" s="1"/>
  <c r="G1038" i="4" s="1"/>
  <c r="G1039" i="4" s="1"/>
  <c r="G1040" i="4" s="1"/>
  <c r="G1041" i="4" s="1"/>
  <c r="G1042" i="4" s="1"/>
  <c r="G1043" i="4" s="1"/>
  <c r="G1044" i="4" s="1"/>
  <c r="G1045" i="4" s="1"/>
  <c r="G1046" i="4" s="1"/>
  <c r="G1047" i="4" s="1"/>
  <c r="G1048" i="4" s="1"/>
  <c r="G1049" i="4" s="1"/>
  <c r="G1050" i="4" s="1"/>
  <c r="G1051" i="4" s="1"/>
  <c r="G1052" i="4" s="1"/>
  <c r="G1053" i="4" s="1"/>
  <c r="G1054" i="4" s="1"/>
  <c r="G1055" i="4" s="1"/>
  <c r="G1056" i="4" s="1"/>
  <c r="G1057" i="4" s="1"/>
  <c r="G1058" i="4" s="1"/>
  <c r="G1059" i="4" s="1"/>
  <c r="G1060" i="4" s="1"/>
  <c r="G1061" i="4" s="1"/>
  <c r="G1062" i="4" s="1"/>
  <c r="G1063" i="4" s="1"/>
  <c r="G1064" i="4" s="1"/>
  <c r="G1065" i="4" s="1"/>
  <c r="G1066" i="4" s="1"/>
  <c r="G1067" i="4" s="1"/>
  <c r="G1068" i="4" s="1"/>
  <c r="G1069" i="4" s="1"/>
  <c r="G1070" i="4" s="1"/>
  <c r="G1071" i="4" s="1"/>
  <c r="G1072" i="4" s="1"/>
  <c r="G1073" i="4" s="1"/>
  <c r="G1074" i="4" s="1"/>
  <c r="G1075" i="4" s="1"/>
  <c r="G1076" i="4" s="1"/>
  <c r="G1077" i="4" s="1"/>
  <c r="G1078" i="4" s="1"/>
  <c r="G1079" i="4" s="1"/>
  <c r="G1080" i="4" s="1"/>
  <c r="G1081" i="4" s="1"/>
  <c r="G1082" i="4" s="1"/>
  <c r="G1083" i="4" s="1"/>
  <c r="G1084" i="4" s="1"/>
  <c r="G1085" i="4" s="1"/>
  <c r="G1086" i="4" s="1"/>
  <c r="G1087" i="4" s="1"/>
  <c r="G1088" i="4" s="1"/>
  <c r="G1089" i="4" s="1"/>
  <c r="G1090" i="4" s="1"/>
  <c r="G1091" i="4" s="1"/>
  <c r="G1092" i="4" s="1"/>
  <c r="G1093" i="4" s="1"/>
  <c r="G1094" i="4" s="1"/>
  <c r="G1095" i="4" s="1"/>
  <c r="G1096" i="4" s="1"/>
  <c r="G1097" i="4" s="1"/>
  <c r="G1098" i="4" s="1"/>
  <c r="G1099" i="4" s="1"/>
  <c r="G1100" i="4" s="1"/>
  <c r="G1101" i="4" s="1"/>
  <c r="G1102" i="4" s="1"/>
  <c r="G1103" i="4" s="1"/>
  <c r="G1104" i="4" s="1"/>
  <c r="G1105" i="4" s="1"/>
  <c r="G1106" i="4" s="1"/>
  <c r="G1107" i="4" s="1"/>
  <c r="G1108" i="4" s="1"/>
  <c r="G1109" i="4" s="1"/>
  <c r="G1110" i="4" s="1"/>
  <c r="G1111" i="4" s="1"/>
  <c r="G1112" i="4" s="1"/>
  <c r="G1113" i="4" s="1"/>
  <c r="G1114" i="4" s="1"/>
  <c r="G1115" i="4" s="1"/>
  <c r="G1116" i="4" s="1"/>
  <c r="G1117" i="4" s="1"/>
  <c r="G1118" i="4" s="1"/>
  <c r="G1119" i="4" s="1"/>
  <c r="G1120" i="4" s="1"/>
  <c r="G1121" i="4" s="1"/>
  <c r="G1122" i="4" s="1"/>
  <c r="G1123" i="4" s="1"/>
  <c r="G1124" i="4" s="1"/>
  <c r="G1125" i="4" s="1"/>
  <c r="G1126" i="4" s="1"/>
  <c r="G1127" i="4" s="1"/>
  <c r="G1128" i="4" s="1"/>
  <c r="G1129" i="4" s="1"/>
  <c r="G1130" i="4" s="1"/>
  <c r="G1131" i="4" s="1"/>
  <c r="G1132" i="4" s="1"/>
  <c r="G1133" i="4" s="1"/>
  <c r="G1134" i="4" s="1"/>
  <c r="G1135" i="4" s="1"/>
  <c r="G1136" i="4" s="1"/>
  <c r="G1137" i="4" s="1"/>
  <c r="G1138" i="4" s="1"/>
  <c r="G1139" i="4" s="1"/>
  <c r="G1140" i="4" s="1"/>
  <c r="G1141" i="4" s="1"/>
  <c r="G1142" i="4" s="1"/>
  <c r="G1143" i="4" s="1"/>
  <c r="G1144" i="4" s="1"/>
  <c r="G1145" i="4" s="1"/>
  <c r="G1146" i="4" s="1"/>
  <c r="G1147" i="4" s="1"/>
  <c r="G1148" i="4" s="1"/>
  <c r="G1149" i="4" s="1"/>
  <c r="G1150" i="4" s="1"/>
  <c r="G1151" i="4" s="1"/>
  <c r="G1152" i="4" s="1"/>
  <c r="G1153" i="4" s="1"/>
  <c r="G1154" i="4" s="1"/>
  <c r="G1155" i="4" s="1"/>
  <c r="G1156" i="4" s="1"/>
  <c r="G1157" i="4" s="1"/>
  <c r="G1158" i="4" s="1"/>
  <c r="G1159" i="4" s="1"/>
  <c r="G1160" i="4" s="1"/>
  <c r="G1161" i="4" s="1"/>
  <c r="G1162" i="4" s="1"/>
  <c r="G1163" i="4" s="1"/>
  <c r="G1164" i="4" s="1"/>
  <c r="G1165" i="4" s="1"/>
  <c r="G1166" i="4" s="1"/>
  <c r="G1167" i="4" s="1"/>
  <c r="G1168" i="4" s="1"/>
  <c r="G1169" i="4" s="1"/>
  <c r="G1170" i="4" s="1"/>
  <c r="G1171" i="4" s="1"/>
  <c r="G1172" i="4" s="1"/>
  <c r="G1173" i="4" s="1"/>
  <c r="G1174" i="4" s="1"/>
  <c r="G1175" i="4" s="1"/>
  <c r="G1176" i="4" s="1"/>
  <c r="G1177" i="4" s="1"/>
  <c r="G1178" i="4" s="1"/>
  <c r="G1179" i="4" s="1"/>
  <c r="G1180" i="4" s="1"/>
  <c r="G1181" i="4" s="1"/>
  <c r="G1182" i="4" s="1"/>
  <c r="G1183" i="4" s="1"/>
  <c r="G1184" i="4" s="1"/>
  <c r="G1185" i="4" s="1"/>
  <c r="G1186" i="4" s="1"/>
  <c r="G1187" i="4" s="1"/>
  <c r="G1188" i="4" s="1"/>
  <c r="G1189" i="4" s="1"/>
  <c r="G1190" i="4" s="1"/>
  <c r="G1191" i="4" s="1"/>
  <c r="G1192" i="4" s="1"/>
  <c r="G1193" i="4" s="1"/>
  <c r="G1194" i="4" s="1"/>
  <c r="G1195" i="4" s="1"/>
  <c r="G1196" i="4" s="1"/>
  <c r="G1197" i="4" s="1"/>
  <c r="G1198" i="4" s="1"/>
  <c r="G1199" i="4" s="1"/>
  <c r="G1200" i="4" s="1"/>
  <c r="G1201" i="4" s="1"/>
  <c r="G1202" i="4" s="1"/>
  <c r="G1203" i="4" s="1"/>
  <c r="G1204" i="4" s="1"/>
  <c r="G1205" i="4" s="1"/>
  <c r="G1206" i="4" s="1"/>
  <c r="G1207" i="4" s="1"/>
  <c r="G1208" i="4" s="1"/>
  <c r="G1209" i="4" s="1"/>
  <c r="G1210" i="4" s="1"/>
  <c r="G1211" i="4" s="1"/>
  <c r="G1212" i="4" s="1"/>
  <c r="G1213" i="4" s="1"/>
  <c r="G1214" i="4" s="1"/>
  <c r="G1215" i="4" s="1"/>
  <c r="F242" i="4"/>
  <c r="H241" i="4"/>
  <c r="I241" i="4" l="1"/>
  <c r="F243" i="4"/>
  <c r="H242" i="4"/>
  <c r="I242" i="4" l="1"/>
  <c r="F244" i="4"/>
  <c r="H243" i="4"/>
  <c r="I243" i="4" l="1"/>
  <c r="F245" i="4"/>
  <c r="H244" i="4"/>
  <c r="I244" i="4" l="1"/>
  <c r="F246" i="4"/>
  <c r="H245" i="4"/>
  <c r="I245" i="4" l="1"/>
  <c r="F247" i="4"/>
  <c r="H246" i="4"/>
  <c r="I246" i="4" l="1"/>
  <c r="F248" i="4"/>
  <c r="H247" i="4"/>
  <c r="I247" i="4" l="1"/>
  <c r="F249" i="4"/>
  <c r="H248" i="4"/>
  <c r="I248" i="4" l="1"/>
  <c r="F250" i="4"/>
  <c r="H249" i="4"/>
  <c r="I249" i="4" l="1"/>
  <c r="F251" i="4"/>
  <c r="H250" i="4"/>
  <c r="I250" i="4" l="1"/>
  <c r="F252" i="4"/>
  <c r="H251" i="4"/>
  <c r="I251" i="4" l="1"/>
  <c r="F253" i="4"/>
  <c r="H252" i="4"/>
  <c r="I252" i="4" l="1"/>
  <c r="F254" i="4"/>
  <c r="H253" i="4"/>
  <c r="I253" i="4" l="1"/>
  <c r="F255" i="4"/>
  <c r="H254" i="4"/>
  <c r="I254" i="4" l="1"/>
  <c r="F256" i="4"/>
  <c r="H255" i="4"/>
  <c r="I255" i="4" l="1"/>
  <c r="F257" i="4"/>
  <c r="H256" i="4"/>
  <c r="I256" i="4" l="1"/>
  <c r="F258" i="4"/>
  <c r="H257" i="4"/>
  <c r="I257" i="4" l="1"/>
  <c r="F259" i="4"/>
  <c r="H258" i="4"/>
  <c r="I258" i="4" l="1"/>
  <c r="F260" i="4"/>
  <c r="H259" i="4"/>
  <c r="I259" i="4" l="1"/>
  <c r="F261" i="4"/>
  <c r="H260" i="4"/>
  <c r="I260" i="4" l="1"/>
  <c r="F262" i="4"/>
  <c r="H261" i="4"/>
  <c r="I261" i="4" l="1"/>
  <c r="F263" i="4"/>
  <c r="H262" i="4"/>
  <c r="I262" i="4" l="1"/>
  <c r="F264" i="4"/>
  <c r="H263" i="4"/>
  <c r="I263" i="4" l="1"/>
  <c r="F265" i="4"/>
  <c r="H264" i="4"/>
  <c r="I264" i="4" l="1"/>
  <c r="F266" i="4"/>
  <c r="H265" i="4"/>
  <c r="I265" i="4" l="1"/>
  <c r="F267" i="4"/>
  <c r="H266" i="4"/>
  <c r="I266" i="4" l="1"/>
  <c r="F268" i="4"/>
  <c r="H267" i="4"/>
  <c r="I267" i="4" l="1"/>
  <c r="F269" i="4"/>
  <c r="H268" i="4"/>
  <c r="I268" i="4" l="1"/>
  <c r="F270" i="4"/>
  <c r="H269" i="4"/>
  <c r="I269" i="4" l="1"/>
  <c r="F271" i="4"/>
  <c r="H270" i="4"/>
  <c r="I270" i="4" l="1"/>
  <c r="F272" i="4"/>
  <c r="H271" i="4"/>
  <c r="I271" i="4" l="1"/>
  <c r="F273" i="4"/>
  <c r="H272" i="4"/>
  <c r="I272" i="4" l="1"/>
  <c r="F274" i="4"/>
  <c r="H273" i="4"/>
  <c r="I273" i="4" l="1"/>
  <c r="F275" i="4"/>
  <c r="H274" i="4"/>
  <c r="I274" i="4" l="1"/>
  <c r="F276" i="4"/>
  <c r="H275" i="4"/>
  <c r="I275" i="4" l="1"/>
  <c r="F277" i="4"/>
  <c r="H276" i="4"/>
  <c r="I276" i="4" l="1"/>
  <c r="F278" i="4"/>
  <c r="H277" i="4"/>
  <c r="I277" i="4" l="1"/>
  <c r="F279" i="4"/>
  <c r="H278" i="4"/>
  <c r="I278" i="4" l="1"/>
  <c r="F280" i="4"/>
  <c r="H279" i="4"/>
  <c r="I279" i="4" l="1"/>
  <c r="F281" i="4"/>
  <c r="H280" i="4"/>
  <c r="I280" i="4" l="1"/>
  <c r="F282" i="4"/>
  <c r="H281" i="4"/>
  <c r="I281" i="4" l="1"/>
  <c r="F283" i="4"/>
  <c r="H282" i="4"/>
  <c r="I282" i="4" l="1"/>
  <c r="F284" i="4"/>
  <c r="H283" i="4"/>
  <c r="I283" i="4" l="1"/>
  <c r="F285" i="4"/>
  <c r="H284" i="4"/>
  <c r="I284" i="4" l="1"/>
  <c r="F286" i="4"/>
  <c r="H285" i="4"/>
  <c r="I285" i="4" l="1"/>
  <c r="F287" i="4"/>
  <c r="H286" i="4"/>
  <c r="I286" i="4" l="1"/>
  <c r="F288" i="4"/>
  <c r="H287" i="4"/>
  <c r="I287" i="4" l="1"/>
  <c r="F289" i="4"/>
  <c r="H288" i="4"/>
  <c r="I288" i="4" l="1"/>
  <c r="F290" i="4"/>
  <c r="H289" i="4"/>
  <c r="I289" i="4" l="1"/>
  <c r="F291" i="4"/>
  <c r="H290" i="4"/>
  <c r="I290" i="4" l="1"/>
  <c r="F292" i="4"/>
  <c r="H291" i="4"/>
  <c r="I291" i="4" l="1"/>
  <c r="F293" i="4"/>
  <c r="H292" i="4"/>
  <c r="I292" i="4" l="1"/>
  <c r="F294" i="4"/>
  <c r="H293" i="4"/>
  <c r="I293" i="4" l="1"/>
  <c r="F295" i="4"/>
  <c r="H294" i="4"/>
  <c r="I294" i="4" l="1"/>
  <c r="F296" i="4"/>
  <c r="H295" i="4"/>
  <c r="I295" i="4" l="1"/>
  <c r="F297" i="4"/>
  <c r="H296" i="4"/>
  <c r="I296" i="4" l="1"/>
  <c r="F298" i="4"/>
  <c r="H297" i="4"/>
  <c r="I297" i="4" l="1"/>
  <c r="F299" i="4"/>
  <c r="H298" i="4"/>
  <c r="I298" i="4" l="1"/>
  <c r="F300" i="4"/>
  <c r="H299" i="4"/>
  <c r="I299" i="4" l="1"/>
  <c r="F301" i="4"/>
  <c r="H300" i="4"/>
  <c r="I300" i="4" l="1"/>
  <c r="F302" i="4"/>
  <c r="H301" i="4"/>
  <c r="I301" i="4" l="1"/>
  <c r="F303" i="4"/>
  <c r="H302" i="4"/>
  <c r="I302" i="4" l="1"/>
  <c r="F304" i="4"/>
  <c r="H303" i="4"/>
  <c r="I303" i="4" l="1"/>
  <c r="F305" i="4"/>
  <c r="H304" i="4"/>
  <c r="I304" i="4" l="1"/>
  <c r="F306" i="4"/>
  <c r="H305" i="4"/>
  <c r="I305" i="4" l="1"/>
  <c r="F307" i="4"/>
  <c r="H306" i="4"/>
  <c r="I306" i="4" l="1"/>
  <c r="F308" i="4"/>
  <c r="H307" i="4"/>
  <c r="I307" i="4" l="1"/>
  <c r="F309" i="4"/>
  <c r="H308" i="4"/>
  <c r="I308" i="4" l="1"/>
  <c r="F310" i="4"/>
  <c r="H309" i="4"/>
  <c r="I309" i="4" l="1"/>
  <c r="F311" i="4"/>
  <c r="H310" i="4"/>
  <c r="I310" i="4" l="1"/>
  <c r="F312" i="4"/>
  <c r="H311" i="4"/>
  <c r="I311" i="4" l="1"/>
  <c r="F313" i="4"/>
  <c r="H312" i="4"/>
  <c r="I312" i="4" l="1"/>
  <c r="F314" i="4"/>
  <c r="H313" i="4"/>
  <c r="I313" i="4" l="1"/>
  <c r="F315" i="4"/>
  <c r="H314" i="4"/>
  <c r="I314" i="4" l="1"/>
  <c r="F316" i="4"/>
  <c r="H315" i="4"/>
  <c r="I315" i="4" l="1"/>
  <c r="F317" i="4"/>
  <c r="H316" i="4"/>
  <c r="I316" i="4" l="1"/>
  <c r="F318" i="4"/>
  <c r="H317" i="4"/>
  <c r="I317" i="4" l="1"/>
  <c r="F319" i="4"/>
  <c r="H318" i="4"/>
  <c r="I318" i="4" l="1"/>
  <c r="F320" i="4"/>
  <c r="H319" i="4"/>
  <c r="I319" i="4" l="1"/>
  <c r="F321" i="4"/>
  <c r="H320" i="4"/>
  <c r="I320" i="4" l="1"/>
  <c r="F322" i="4"/>
  <c r="H321" i="4"/>
  <c r="I321" i="4" l="1"/>
  <c r="F323" i="4"/>
  <c r="H322" i="4"/>
  <c r="I322" i="4" l="1"/>
  <c r="F324" i="4"/>
  <c r="H323" i="4"/>
  <c r="I323" i="4" l="1"/>
  <c r="F325" i="4"/>
  <c r="H324" i="4"/>
  <c r="I324" i="4" l="1"/>
  <c r="F326" i="4"/>
  <c r="H325" i="4"/>
  <c r="I325" i="4" l="1"/>
  <c r="F327" i="4"/>
  <c r="H326" i="4"/>
  <c r="I326" i="4" l="1"/>
  <c r="F328" i="4"/>
  <c r="H327" i="4"/>
  <c r="I327" i="4" l="1"/>
  <c r="F329" i="4"/>
  <c r="H328" i="4"/>
  <c r="I328" i="4" l="1"/>
  <c r="F330" i="4"/>
  <c r="H329" i="4"/>
  <c r="I329" i="4" l="1"/>
  <c r="F331" i="4"/>
  <c r="H330" i="4"/>
  <c r="I330" i="4" l="1"/>
  <c r="F332" i="4"/>
  <c r="H331" i="4"/>
  <c r="I331" i="4" l="1"/>
  <c r="F333" i="4"/>
  <c r="H332" i="4"/>
  <c r="I332" i="4" l="1"/>
  <c r="F334" i="4"/>
  <c r="H333" i="4"/>
  <c r="I333" i="4" l="1"/>
  <c r="F335" i="4"/>
  <c r="H334" i="4"/>
  <c r="I334" i="4" l="1"/>
  <c r="F336" i="4"/>
  <c r="H335" i="4"/>
  <c r="I335" i="4" l="1"/>
  <c r="F337" i="4"/>
  <c r="H336" i="4"/>
  <c r="I336" i="4" l="1"/>
  <c r="F338" i="4"/>
  <c r="H337" i="4"/>
  <c r="I337" i="4" l="1"/>
  <c r="F339" i="4"/>
  <c r="H338" i="4"/>
  <c r="I338" i="4" l="1"/>
  <c r="F340" i="4"/>
  <c r="H339" i="4"/>
  <c r="I339" i="4" l="1"/>
  <c r="F341" i="4"/>
  <c r="H340" i="4"/>
  <c r="I340" i="4" l="1"/>
  <c r="F342" i="4"/>
  <c r="H341" i="4"/>
  <c r="I341" i="4" l="1"/>
  <c r="F343" i="4"/>
  <c r="H342" i="4"/>
  <c r="I342" i="4" l="1"/>
  <c r="F344" i="4"/>
  <c r="H343" i="4"/>
  <c r="I343" i="4" l="1"/>
  <c r="F345" i="4"/>
  <c r="H344" i="4"/>
  <c r="I344" i="4" l="1"/>
  <c r="F346" i="4"/>
  <c r="H345" i="4"/>
  <c r="I345" i="4" l="1"/>
  <c r="F347" i="4"/>
  <c r="H346" i="4"/>
  <c r="I346" i="4" l="1"/>
  <c r="F348" i="4"/>
  <c r="H347" i="4"/>
  <c r="I347" i="4" l="1"/>
  <c r="F349" i="4"/>
  <c r="H348" i="4"/>
  <c r="I348" i="4" l="1"/>
  <c r="F350" i="4"/>
  <c r="H349" i="4"/>
  <c r="I349" i="4" l="1"/>
  <c r="F351" i="4"/>
  <c r="H350" i="4"/>
  <c r="I350" i="4" l="1"/>
  <c r="F352" i="4"/>
  <c r="H351" i="4"/>
  <c r="I351" i="4" l="1"/>
  <c r="F353" i="4"/>
  <c r="H352" i="4"/>
  <c r="I352" i="4" l="1"/>
  <c r="F354" i="4"/>
  <c r="H353" i="4"/>
  <c r="I353" i="4" l="1"/>
  <c r="F355" i="4"/>
  <c r="H354" i="4"/>
  <c r="I354" i="4" l="1"/>
  <c r="F356" i="4"/>
  <c r="H355" i="4"/>
  <c r="I355" i="4" l="1"/>
  <c r="F357" i="4"/>
  <c r="H356" i="4"/>
  <c r="I356" i="4" l="1"/>
  <c r="F358" i="4"/>
  <c r="H357" i="4"/>
  <c r="I357" i="4" l="1"/>
  <c r="F359" i="4"/>
  <c r="H358" i="4"/>
  <c r="I358" i="4" l="1"/>
  <c r="F360" i="4"/>
  <c r="H359" i="4"/>
  <c r="I359" i="4" l="1"/>
  <c r="F361" i="4"/>
  <c r="H360" i="4"/>
  <c r="I360" i="4" l="1"/>
  <c r="F362" i="4"/>
  <c r="H361" i="4"/>
  <c r="I361" i="4" l="1"/>
  <c r="F363" i="4"/>
  <c r="H362" i="4"/>
  <c r="I362" i="4" l="1"/>
  <c r="F364" i="4"/>
  <c r="H363" i="4"/>
  <c r="I363" i="4" l="1"/>
  <c r="F365" i="4"/>
  <c r="H364" i="4"/>
  <c r="I364" i="4" l="1"/>
  <c r="F366" i="4"/>
  <c r="H365" i="4"/>
  <c r="I365" i="4" l="1"/>
  <c r="F367" i="4"/>
  <c r="H366" i="4"/>
  <c r="I366" i="4" l="1"/>
  <c r="F368" i="4"/>
  <c r="H367" i="4"/>
  <c r="I367" i="4" l="1"/>
  <c r="F369" i="4"/>
  <c r="H368" i="4"/>
  <c r="I368" i="4" l="1"/>
  <c r="F370" i="4"/>
  <c r="H369" i="4"/>
  <c r="I369" i="4" l="1"/>
  <c r="F371" i="4"/>
  <c r="H370" i="4"/>
  <c r="I370" i="4" l="1"/>
  <c r="F372" i="4"/>
  <c r="H371" i="4"/>
  <c r="I371" i="4" l="1"/>
  <c r="F373" i="4"/>
  <c r="H372" i="4"/>
  <c r="I372" i="4" l="1"/>
  <c r="F374" i="4"/>
  <c r="H373" i="4"/>
  <c r="I373" i="4" l="1"/>
  <c r="F375" i="4"/>
  <c r="H374" i="4"/>
  <c r="I374" i="4" l="1"/>
  <c r="F376" i="4"/>
  <c r="H375" i="4"/>
  <c r="I375" i="4" l="1"/>
  <c r="F377" i="4"/>
  <c r="H376" i="4"/>
  <c r="I376" i="4" l="1"/>
  <c r="F378" i="4"/>
  <c r="H377" i="4"/>
  <c r="I377" i="4" l="1"/>
  <c r="F379" i="4"/>
  <c r="H378" i="4"/>
  <c r="I378" i="4" l="1"/>
  <c r="F380" i="4"/>
  <c r="H379" i="4"/>
  <c r="I379" i="4" l="1"/>
  <c r="F381" i="4"/>
  <c r="H380" i="4"/>
  <c r="I380" i="4" l="1"/>
  <c r="F382" i="4"/>
  <c r="H381" i="4"/>
  <c r="I381" i="4" l="1"/>
  <c r="F383" i="4"/>
  <c r="H382" i="4"/>
  <c r="I382" i="4" l="1"/>
  <c r="F384" i="4"/>
  <c r="H383" i="4"/>
  <c r="I383" i="4" l="1"/>
  <c r="F385" i="4"/>
  <c r="H384" i="4"/>
  <c r="I384" i="4" l="1"/>
  <c r="F386" i="4"/>
  <c r="H385" i="4"/>
  <c r="I385" i="4" l="1"/>
  <c r="F387" i="4"/>
  <c r="H386" i="4"/>
  <c r="I386" i="4" l="1"/>
  <c r="F388" i="4"/>
  <c r="H387" i="4"/>
  <c r="I387" i="4" l="1"/>
  <c r="F389" i="4"/>
  <c r="H388" i="4"/>
  <c r="I388" i="4" l="1"/>
  <c r="F390" i="4"/>
  <c r="H389" i="4"/>
  <c r="I389" i="4" l="1"/>
  <c r="F391" i="4"/>
  <c r="H390" i="4"/>
  <c r="I390" i="4" l="1"/>
  <c r="F392" i="4"/>
  <c r="H391" i="4"/>
  <c r="I391" i="4" l="1"/>
  <c r="F393" i="4"/>
  <c r="H392" i="4"/>
  <c r="I392" i="4" l="1"/>
  <c r="F394" i="4"/>
  <c r="H393" i="4"/>
  <c r="I393" i="4" l="1"/>
  <c r="F395" i="4"/>
  <c r="H394" i="4"/>
  <c r="I394" i="4" l="1"/>
  <c r="F396" i="4"/>
  <c r="H395" i="4"/>
  <c r="I395" i="4" l="1"/>
  <c r="F397" i="4"/>
  <c r="H396" i="4"/>
  <c r="I396" i="4" l="1"/>
  <c r="F398" i="4"/>
  <c r="H397" i="4"/>
  <c r="I397" i="4" l="1"/>
  <c r="F399" i="4"/>
  <c r="H398" i="4"/>
  <c r="I398" i="4" l="1"/>
  <c r="F400" i="4"/>
  <c r="H399" i="4"/>
  <c r="I399" i="4" l="1"/>
  <c r="F401" i="4"/>
  <c r="H400" i="4"/>
  <c r="I400" i="4" l="1"/>
  <c r="F402" i="4"/>
  <c r="H401" i="4"/>
  <c r="I401" i="4" l="1"/>
  <c r="F403" i="4"/>
  <c r="H402" i="4"/>
  <c r="I402" i="4" l="1"/>
  <c r="F404" i="4"/>
  <c r="H403" i="4"/>
  <c r="I403" i="4" l="1"/>
  <c r="F405" i="4"/>
  <c r="H404" i="4"/>
  <c r="I404" i="4" l="1"/>
  <c r="F406" i="4"/>
  <c r="H405" i="4"/>
  <c r="I405" i="4" l="1"/>
  <c r="F407" i="4"/>
  <c r="H406" i="4"/>
  <c r="I406" i="4" l="1"/>
  <c r="F408" i="4"/>
  <c r="H407" i="4"/>
  <c r="I407" i="4" l="1"/>
  <c r="F409" i="4"/>
  <c r="H408" i="4"/>
  <c r="I408" i="4" l="1"/>
  <c r="F410" i="4"/>
  <c r="H409" i="4"/>
  <c r="I409" i="4" l="1"/>
  <c r="F411" i="4"/>
  <c r="H410" i="4"/>
  <c r="I410" i="4" l="1"/>
  <c r="F412" i="4"/>
  <c r="H411" i="4"/>
  <c r="I411" i="4" l="1"/>
  <c r="F413" i="4"/>
  <c r="H412" i="4"/>
  <c r="I412" i="4" l="1"/>
  <c r="F414" i="4"/>
  <c r="H413" i="4"/>
  <c r="I413" i="4" l="1"/>
  <c r="F415" i="4"/>
  <c r="H414" i="4"/>
  <c r="I414" i="4" l="1"/>
  <c r="F416" i="4"/>
  <c r="H415" i="4"/>
  <c r="I415" i="4" l="1"/>
  <c r="F417" i="4"/>
  <c r="H416" i="4"/>
  <c r="I416" i="4" l="1"/>
  <c r="F418" i="4"/>
  <c r="H417" i="4"/>
  <c r="I417" i="4" l="1"/>
  <c r="F419" i="4"/>
  <c r="H418" i="4"/>
  <c r="I418" i="4" l="1"/>
  <c r="F420" i="4"/>
  <c r="H419" i="4"/>
  <c r="I419" i="4" l="1"/>
  <c r="F421" i="4"/>
  <c r="H420" i="4"/>
  <c r="I420" i="4" l="1"/>
  <c r="F422" i="4"/>
  <c r="H421" i="4"/>
  <c r="I421" i="4" l="1"/>
  <c r="F423" i="4"/>
  <c r="H422" i="4"/>
  <c r="I422" i="4" l="1"/>
  <c r="F424" i="4"/>
  <c r="H423" i="4"/>
  <c r="I423" i="4" l="1"/>
  <c r="F425" i="4"/>
  <c r="H424" i="4"/>
  <c r="I424" i="4" l="1"/>
  <c r="F426" i="4"/>
  <c r="H425" i="4"/>
  <c r="I425" i="4" l="1"/>
  <c r="F427" i="4"/>
  <c r="H426" i="4"/>
  <c r="I426" i="4" l="1"/>
  <c r="F428" i="4"/>
  <c r="H427" i="4"/>
  <c r="I427" i="4" l="1"/>
  <c r="F429" i="4"/>
  <c r="H428" i="4"/>
  <c r="I428" i="4" l="1"/>
  <c r="F430" i="4"/>
  <c r="H429" i="4"/>
  <c r="I429" i="4" l="1"/>
  <c r="F431" i="4"/>
  <c r="H430" i="4"/>
  <c r="I430" i="4" l="1"/>
  <c r="F432" i="4"/>
  <c r="H431" i="4"/>
  <c r="I431" i="4" l="1"/>
  <c r="F433" i="4"/>
  <c r="H432" i="4"/>
  <c r="I432" i="4" l="1"/>
  <c r="F434" i="4"/>
  <c r="H433" i="4"/>
  <c r="I433" i="4" l="1"/>
  <c r="F435" i="4"/>
  <c r="H434" i="4"/>
  <c r="I434" i="4" l="1"/>
  <c r="F436" i="4"/>
  <c r="H435" i="4"/>
  <c r="I435" i="4" l="1"/>
  <c r="F437" i="4"/>
  <c r="H436" i="4"/>
  <c r="I436" i="4" l="1"/>
  <c r="F438" i="4"/>
  <c r="H437" i="4"/>
  <c r="I437" i="4" l="1"/>
  <c r="F439" i="4"/>
  <c r="H438" i="4"/>
  <c r="I438" i="4" l="1"/>
  <c r="F440" i="4"/>
  <c r="H439" i="4"/>
  <c r="I439" i="4" l="1"/>
  <c r="F441" i="4"/>
  <c r="H440" i="4"/>
  <c r="I440" i="4" l="1"/>
  <c r="F442" i="4"/>
  <c r="H441" i="4"/>
  <c r="I441" i="4" l="1"/>
  <c r="F443" i="4"/>
  <c r="H442" i="4"/>
  <c r="I442" i="4" l="1"/>
  <c r="F444" i="4"/>
  <c r="H443" i="4"/>
  <c r="I443" i="4" l="1"/>
  <c r="F445" i="4"/>
  <c r="H444" i="4"/>
  <c r="I444" i="4" l="1"/>
  <c r="F446" i="4"/>
  <c r="H445" i="4"/>
  <c r="I445" i="4" l="1"/>
  <c r="F447" i="4"/>
  <c r="H446" i="4"/>
  <c r="I446" i="4" l="1"/>
  <c r="F448" i="4"/>
  <c r="H447" i="4"/>
  <c r="I447" i="4" l="1"/>
  <c r="F449" i="4"/>
  <c r="H448" i="4"/>
  <c r="I448" i="4" l="1"/>
  <c r="F450" i="4"/>
  <c r="H449" i="4"/>
  <c r="I449" i="4" l="1"/>
  <c r="F451" i="4"/>
  <c r="H450" i="4"/>
  <c r="I450" i="4" l="1"/>
  <c r="F452" i="4"/>
  <c r="H451" i="4"/>
  <c r="I451" i="4" l="1"/>
  <c r="F453" i="4"/>
  <c r="H452" i="4"/>
  <c r="I452" i="4" l="1"/>
  <c r="F454" i="4"/>
  <c r="H453" i="4"/>
  <c r="I453" i="4" l="1"/>
  <c r="F455" i="4"/>
  <c r="H454" i="4"/>
  <c r="I454" i="4" l="1"/>
  <c r="F456" i="4"/>
  <c r="H455" i="4"/>
  <c r="I455" i="4" l="1"/>
  <c r="F457" i="4"/>
  <c r="H456" i="4"/>
  <c r="I456" i="4" l="1"/>
  <c r="F458" i="4"/>
  <c r="H457" i="4"/>
  <c r="I457" i="4" l="1"/>
  <c r="F459" i="4"/>
  <c r="H458" i="4"/>
  <c r="I458" i="4" l="1"/>
  <c r="F460" i="4"/>
  <c r="H459" i="4"/>
  <c r="I459" i="4" l="1"/>
  <c r="F461" i="4"/>
  <c r="H460" i="4"/>
  <c r="I460" i="4" l="1"/>
  <c r="F462" i="4"/>
  <c r="H461" i="4"/>
  <c r="I461" i="4" l="1"/>
  <c r="F463" i="4"/>
  <c r="H462" i="4"/>
  <c r="I462" i="4" l="1"/>
  <c r="F464" i="4"/>
  <c r="H463" i="4"/>
  <c r="I463" i="4" l="1"/>
  <c r="F465" i="4"/>
  <c r="H464" i="4"/>
  <c r="I464" i="4" l="1"/>
  <c r="F466" i="4"/>
  <c r="H465" i="4"/>
  <c r="I465" i="4" l="1"/>
  <c r="F467" i="4"/>
  <c r="H466" i="4"/>
  <c r="I466" i="4" l="1"/>
  <c r="F468" i="4"/>
  <c r="H467" i="4"/>
  <c r="I467" i="4" l="1"/>
  <c r="F469" i="4"/>
  <c r="H468" i="4"/>
  <c r="I468" i="4" l="1"/>
  <c r="F470" i="4"/>
  <c r="H469" i="4"/>
  <c r="I469" i="4" l="1"/>
  <c r="F471" i="4"/>
  <c r="H470" i="4"/>
  <c r="I470" i="4" l="1"/>
  <c r="F472" i="4"/>
  <c r="H471" i="4"/>
  <c r="I471" i="4" l="1"/>
  <c r="F473" i="4"/>
  <c r="H472" i="4"/>
  <c r="I472" i="4" l="1"/>
  <c r="F474" i="4"/>
  <c r="H473" i="4"/>
  <c r="I473" i="4" l="1"/>
  <c r="F475" i="4"/>
  <c r="H474" i="4"/>
  <c r="I474" i="4" l="1"/>
  <c r="F476" i="4"/>
  <c r="H475" i="4"/>
  <c r="I475" i="4" l="1"/>
  <c r="F477" i="4"/>
  <c r="H476" i="4"/>
  <c r="I476" i="4" l="1"/>
  <c r="F478" i="4"/>
  <c r="H477" i="4"/>
  <c r="I477" i="4" l="1"/>
  <c r="F479" i="4"/>
  <c r="H478" i="4"/>
  <c r="I478" i="4" l="1"/>
  <c r="F480" i="4"/>
  <c r="H479" i="4"/>
  <c r="I479" i="4" l="1"/>
  <c r="F481" i="4"/>
  <c r="H480" i="4"/>
  <c r="I480" i="4" l="1"/>
  <c r="F482" i="4"/>
  <c r="H481" i="4"/>
  <c r="I481" i="4" l="1"/>
  <c r="F483" i="4"/>
  <c r="H482" i="4"/>
  <c r="I482" i="4" l="1"/>
  <c r="F484" i="4"/>
  <c r="H483" i="4"/>
  <c r="I483" i="4" l="1"/>
  <c r="F485" i="4"/>
  <c r="H484" i="4"/>
  <c r="I484" i="4" l="1"/>
  <c r="F486" i="4"/>
  <c r="H485" i="4"/>
  <c r="I485" i="4" l="1"/>
  <c r="F487" i="4"/>
  <c r="H486" i="4"/>
  <c r="I486" i="4" l="1"/>
  <c r="F488" i="4"/>
  <c r="H487" i="4"/>
  <c r="I487" i="4" l="1"/>
  <c r="F489" i="4"/>
  <c r="H488" i="4"/>
  <c r="I488" i="4" l="1"/>
  <c r="F490" i="4"/>
  <c r="H489" i="4"/>
  <c r="I489" i="4" l="1"/>
  <c r="F491" i="4"/>
  <c r="H490" i="4"/>
  <c r="I490" i="4" l="1"/>
  <c r="F492" i="4"/>
  <c r="H491" i="4"/>
  <c r="I491" i="4" l="1"/>
  <c r="F493" i="4"/>
  <c r="H492" i="4"/>
  <c r="I492" i="4" l="1"/>
  <c r="F494" i="4"/>
  <c r="H493" i="4"/>
  <c r="I493" i="4" l="1"/>
  <c r="F495" i="4"/>
  <c r="H494" i="4"/>
  <c r="I494" i="4" l="1"/>
  <c r="F496" i="4"/>
  <c r="H495" i="4"/>
  <c r="I495" i="4" l="1"/>
  <c r="F497" i="4"/>
  <c r="H496" i="4"/>
  <c r="I496" i="4" l="1"/>
  <c r="F498" i="4"/>
  <c r="H497" i="4"/>
  <c r="I497" i="4" l="1"/>
  <c r="F499" i="4"/>
  <c r="H498" i="4"/>
  <c r="I498" i="4" l="1"/>
  <c r="F500" i="4"/>
  <c r="H499" i="4"/>
  <c r="I499" i="4" l="1"/>
  <c r="F501" i="4"/>
  <c r="H500" i="4"/>
  <c r="I500" i="4" l="1"/>
  <c r="F502" i="4"/>
  <c r="H501" i="4"/>
  <c r="I501" i="4" l="1"/>
  <c r="F503" i="4"/>
  <c r="H502" i="4"/>
  <c r="I502" i="4" l="1"/>
  <c r="F504" i="4"/>
  <c r="H503" i="4"/>
  <c r="I503" i="4" l="1"/>
  <c r="F505" i="4"/>
  <c r="H504" i="4"/>
  <c r="I504" i="4" l="1"/>
  <c r="F506" i="4"/>
  <c r="H505" i="4"/>
  <c r="I505" i="4" l="1"/>
  <c r="F507" i="4"/>
  <c r="H506" i="4"/>
  <c r="I506" i="4" l="1"/>
  <c r="F508" i="4"/>
  <c r="H507" i="4"/>
  <c r="I507" i="4" l="1"/>
  <c r="F509" i="4"/>
  <c r="H508" i="4"/>
  <c r="I508" i="4" l="1"/>
  <c r="F510" i="4"/>
  <c r="H509" i="4"/>
  <c r="I509" i="4" l="1"/>
  <c r="F511" i="4"/>
  <c r="H510" i="4"/>
  <c r="I510" i="4" l="1"/>
  <c r="F512" i="4"/>
  <c r="H511" i="4"/>
  <c r="I511" i="4" l="1"/>
  <c r="F513" i="4"/>
  <c r="H512" i="4"/>
  <c r="I512" i="4" l="1"/>
  <c r="F514" i="4"/>
  <c r="H513" i="4"/>
  <c r="I513" i="4" l="1"/>
  <c r="F515" i="4"/>
  <c r="H514" i="4"/>
  <c r="I514" i="4" l="1"/>
  <c r="F516" i="4"/>
  <c r="H515" i="4"/>
  <c r="I515" i="4" l="1"/>
  <c r="F517" i="4"/>
  <c r="H516" i="4"/>
  <c r="I516" i="4" l="1"/>
  <c r="F518" i="4"/>
  <c r="H517" i="4"/>
  <c r="I517" i="4" l="1"/>
  <c r="F519" i="4"/>
  <c r="H518" i="4"/>
  <c r="I518" i="4" l="1"/>
  <c r="F520" i="4"/>
  <c r="H519" i="4"/>
  <c r="I519" i="4" l="1"/>
  <c r="F521" i="4"/>
  <c r="H520" i="4"/>
  <c r="I520" i="4" l="1"/>
  <c r="F522" i="4"/>
  <c r="H521" i="4"/>
  <c r="I521" i="4" l="1"/>
  <c r="F523" i="4"/>
  <c r="H522" i="4"/>
  <c r="I522" i="4" l="1"/>
  <c r="F524" i="4"/>
  <c r="H523" i="4"/>
  <c r="I523" i="4" l="1"/>
  <c r="F525" i="4"/>
  <c r="H524" i="4"/>
  <c r="I524" i="4" l="1"/>
  <c r="F526" i="4"/>
  <c r="H525" i="4"/>
  <c r="I525" i="4" l="1"/>
  <c r="F527" i="4"/>
  <c r="H526" i="4"/>
  <c r="I526" i="4" l="1"/>
  <c r="F528" i="4"/>
  <c r="H527" i="4"/>
  <c r="I527" i="4" l="1"/>
  <c r="F529" i="4"/>
  <c r="H528" i="4"/>
  <c r="I528" i="4" l="1"/>
  <c r="F530" i="4"/>
  <c r="H529" i="4"/>
  <c r="I529" i="4" l="1"/>
  <c r="F531" i="4"/>
  <c r="H530" i="4"/>
  <c r="I530" i="4" l="1"/>
  <c r="F532" i="4"/>
  <c r="H531" i="4"/>
  <c r="I531" i="4" l="1"/>
  <c r="F533" i="4"/>
  <c r="H532" i="4"/>
  <c r="I532" i="4" l="1"/>
  <c r="F534" i="4"/>
  <c r="H533" i="4"/>
  <c r="I533" i="4" l="1"/>
  <c r="F535" i="4"/>
  <c r="H534" i="4"/>
  <c r="I534" i="4" l="1"/>
  <c r="F536" i="4"/>
  <c r="H535" i="4"/>
  <c r="I535" i="4" l="1"/>
  <c r="F537" i="4"/>
  <c r="H536" i="4"/>
  <c r="I536" i="4" l="1"/>
  <c r="F538" i="4"/>
  <c r="H537" i="4"/>
  <c r="I537" i="4" l="1"/>
  <c r="F539" i="4"/>
  <c r="H538" i="4"/>
  <c r="I538" i="4" l="1"/>
  <c r="F540" i="4"/>
  <c r="H539" i="4"/>
  <c r="I539" i="4" l="1"/>
  <c r="F541" i="4"/>
  <c r="H540" i="4"/>
  <c r="I540" i="4" l="1"/>
  <c r="F542" i="4"/>
  <c r="H541" i="4"/>
  <c r="I541" i="4" l="1"/>
  <c r="F543" i="4"/>
  <c r="H542" i="4"/>
  <c r="I542" i="4" l="1"/>
  <c r="F544" i="4"/>
  <c r="H543" i="4"/>
  <c r="I543" i="4" l="1"/>
  <c r="F545" i="4"/>
  <c r="H544" i="4"/>
  <c r="I544" i="4" l="1"/>
  <c r="F546" i="4"/>
  <c r="H545" i="4"/>
  <c r="I545" i="4" l="1"/>
  <c r="F547" i="4"/>
  <c r="H546" i="4"/>
  <c r="I546" i="4" l="1"/>
  <c r="F548" i="4"/>
  <c r="H547" i="4"/>
  <c r="I547" i="4" l="1"/>
  <c r="F549" i="4"/>
  <c r="H548" i="4"/>
  <c r="I548" i="4" l="1"/>
  <c r="F550" i="4"/>
  <c r="H549" i="4"/>
  <c r="I549" i="4" l="1"/>
  <c r="F551" i="4"/>
  <c r="H550" i="4"/>
  <c r="I550" i="4" l="1"/>
  <c r="F552" i="4"/>
  <c r="H551" i="4"/>
  <c r="I551" i="4" l="1"/>
  <c r="F553" i="4"/>
  <c r="H552" i="4"/>
  <c r="I552" i="4" l="1"/>
  <c r="F554" i="4"/>
  <c r="H553" i="4"/>
  <c r="I553" i="4" l="1"/>
  <c r="F555" i="4"/>
  <c r="H554" i="4"/>
  <c r="I554" i="4" l="1"/>
  <c r="F556" i="4"/>
  <c r="H555" i="4"/>
  <c r="I555" i="4" l="1"/>
  <c r="F557" i="4"/>
  <c r="H556" i="4"/>
  <c r="I556" i="4" l="1"/>
  <c r="F558" i="4"/>
  <c r="H557" i="4"/>
  <c r="I557" i="4" l="1"/>
  <c r="F559" i="4"/>
  <c r="H558" i="4"/>
  <c r="I558" i="4" l="1"/>
  <c r="F560" i="4"/>
  <c r="H559" i="4"/>
  <c r="I559" i="4" l="1"/>
  <c r="F561" i="4"/>
  <c r="H560" i="4"/>
  <c r="I560" i="4" l="1"/>
  <c r="F562" i="4"/>
  <c r="H561" i="4"/>
  <c r="I561" i="4" l="1"/>
  <c r="F563" i="4"/>
  <c r="H562" i="4"/>
  <c r="I562" i="4" l="1"/>
  <c r="F564" i="4"/>
  <c r="H563" i="4"/>
  <c r="I563" i="4" l="1"/>
  <c r="F565" i="4"/>
  <c r="H564" i="4"/>
  <c r="I564" i="4" l="1"/>
  <c r="F566" i="4"/>
  <c r="H565" i="4"/>
  <c r="I565" i="4" l="1"/>
  <c r="F567" i="4"/>
  <c r="H566" i="4"/>
  <c r="I566" i="4" l="1"/>
  <c r="F568" i="4"/>
  <c r="H567" i="4"/>
  <c r="I567" i="4" l="1"/>
  <c r="F569" i="4"/>
  <c r="H568" i="4"/>
  <c r="I568" i="4" l="1"/>
  <c r="F570" i="4"/>
  <c r="H569" i="4"/>
  <c r="I569" i="4" l="1"/>
  <c r="F571" i="4"/>
  <c r="H570" i="4"/>
  <c r="I570" i="4" l="1"/>
  <c r="F572" i="4"/>
  <c r="H571" i="4"/>
  <c r="I571" i="4" l="1"/>
  <c r="F573" i="4"/>
  <c r="H572" i="4"/>
  <c r="I572" i="4" l="1"/>
  <c r="F574" i="4"/>
  <c r="H573" i="4"/>
  <c r="I573" i="4" l="1"/>
  <c r="F575" i="4"/>
  <c r="H574" i="4"/>
  <c r="I574" i="4" l="1"/>
  <c r="F576" i="4"/>
  <c r="H575" i="4"/>
  <c r="I575" i="4" l="1"/>
  <c r="F577" i="4"/>
  <c r="H576" i="4"/>
  <c r="I576" i="4" l="1"/>
  <c r="F578" i="4"/>
  <c r="H577" i="4"/>
  <c r="I577" i="4" l="1"/>
  <c r="F579" i="4"/>
  <c r="H578" i="4"/>
  <c r="I578" i="4" l="1"/>
  <c r="F580" i="4"/>
  <c r="H579" i="4"/>
  <c r="I579" i="4" l="1"/>
  <c r="F581" i="4"/>
  <c r="H580" i="4"/>
  <c r="I580" i="4" l="1"/>
  <c r="F582" i="4"/>
  <c r="H581" i="4"/>
  <c r="I581" i="4" l="1"/>
  <c r="F583" i="4"/>
  <c r="H582" i="4"/>
  <c r="I582" i="4" l="1"/>
  <c r="F584" i="4"/>
  <c r="H583" i="4"/>
  <c r="I583" i="4" l="1"/>
  <c r="F585" i="4"/>
  <c r="H584" i="4"/>
  <c r="I584" i="4" l="1"/>
  <c r="F586" i="4"/>
  <c r="H585" i="4"/>
  <c r="I585" i="4" l="1"/>
  <c r="F587" i="4"/>
  <c r="H586" i="4"/>
  <c r="I586" i="4" l="1"/>
  <c r="F588" i="4"/>
  <c r="H587" i="4"/>
  <c r="I587" i="4" l="1"/>
  <c r="F589" i="4"/>
  <c r="H588" i="4"/>
  <c r="I588" i="4" l="1"/>
  <c r="F590" i="4"/>
  <c r="H589" i="4"/>
  <c r="I589" i="4" l="1"/>
  <c r="F591" i="4"/>
  <c r="H590" i="4"/>
  <c r="I590" i="4" l="1"/>
  <c r="F592" i="4"/>
  <c r="H591" i="4"/>
  <c r="I591" i="4" l="1"/>
  <c r="F593" i="4"/>
  <c r="H592" i="4"/>
  <c r="I592" i="4" l="1"/>
  <c r="F594" i="4"/>
  <c r="H593" i="4"/>
  <c r="I593" i="4" l="1"/>
  <c r="F595" i="4"/>
  <c r="H594" i="4"/>
  <c r="I594" i="4" l="1"/>
  <c r="F596" i="4"/>
  <c r="H595" i="4"/>
  <c r="I595" i="4" l="1"/>
  <c r="F597" i="4"/>
  <c r="H596" i="4"/>
  <c r="I596" i="4" l="1"/>
  <c r="F598" i="4"/>
  <c r="H597" i="4"/>
  <c r="I597" i="4" l="1"/>
  <c r="F599" i="4"/>
  <c r="H598" i="4"/>
  <c r="I598" i="4" l="1"/>
  <c r="F600" i="4"/>
  <c r="H599" i="4"/>
  <c r="I599" i="4" l="1"/>
  <c r="F601" i="4"/>
  <c r="H600" i="4"/>
  <c r="I600" i="4" l="1"/>
  <c r="F602" i="4"/>
  <c r="H601" i="4"/>
  <c r="I601" i="4" l="1"/>
  <c r="F603" i="4"/>
  <c r="H602" i="4"/>
  <c r="I602" i="4" l="1"/>
  <c r="F604" i="4"/>
  <c r="H603" i="4"/>
  <c r="I603" i="4" l="1"/>
  <c r="F605" i="4"/>
  <c r="H604" i="4"/>
  <c r="I604" i="4" l="1"/>
  <c r="F606" i="4"/>
  <c r="H605" i="4"/>
  <c r="I605" i="4" l="1"/>
  <c r="F607" i="4"/>
  <c r="H606" i="4"/>
  <c r="I606" i="4" l="1"/>
  <c r="F608" i="4"/>
  <c r="H607" i="4"/>
  <c r="I607" i="4" l="1"/>
  <c r="F609" i="4"/>
  <c r="H608" i="4"/>
  <c r="I608" i="4" l="1"/>
  <c r="F610" i="4"/>
  <c r="H609" i="4"/>
  <c r="I609" i="4" l="1"/>
  <c r="F611" i="4"/>
  <c r="H610" i="4"/>
  <c r="I610" i="4" l="1"/>
  <c r="F612" i="4"/>
  <c r="H611" i="4"/>
  <c r="I611" i="4" l="1"/>
  <c r="F613" i="4"/>
  <c r="H612" i="4"/>
  <c r="I612" i="4" l="1"/>
  <c r="F614" i="4"/>
  <c r="H613" i="4"/>
  <c r="I613" i="4" l="1"/>
  <c r="F615" i="4"/>
  <c r="H614" i="4"/>
  <c r="I614" i="4" l="1"/>
  <c r="F616" i="4"/>
  <c r="H615" i="4"/>
  <c r="I615" i="4" l="1"/>
  <c r="F617" i="4"/>
  <c r="H616" i="4"/>
  <c r="I616" i="4" l="1"/>
  <c r="F618" i="4"/>
  <c r="H617" i="4"/>
  <c r="I617" i="4" l="1"/>
  <c r="F619" i="4"/>
  <c r="H618" i="4"/>
  <c r="I618" i="4" l="1"/>
  <c r="F620" i="4"/>
  <c r="H619" i="4"/>
  <c r="I619" i="4" l="1"/>
  <c r="F621" i="4"/>
  <c r="H620" i="4"/>
  <c r="I620" i="4" l="1"/>
  <c r="F622" i="4"/>
  <c r="H621" i="4"/>
  <c r="I621" i="4" l="1"/>
  <c r="F623" i="4"/>
  <c r="H622" i="4"/>
  <c r="I622" i="4" l="1"/>
  <c r="F624" i="4"/>
  <c r="H623" i="4"/>
  <c r="I623" i="4" l="1"/>
  <c r="F625" i="4"/>
  <c r="H624" i="4"/>
  <c r="I624" i="4" l="1"/>
  <c r="F626" i="4"/>
  <c r="H625" i="4"/>
  <c r="I625" i="4" l="1"/>
  <c r="F627" i="4"/>
  <c r="H626" i="4"/>
  <c r="I626" i="4" l="1"/>
  <c r="F628" i="4"/>
  <c r="H627" i="4"/>
  <c r="I627" i="4" l="1"/>
  <c r="F629" i="4"/>
  <c r="H628" i="4"/>
  <c r="I628" i="4" l="1"/>
  <c r="F630" i="4"/>
  <c r="H629" i="4"/>
  <c r="I629" i="4" l="1"/>
  <c r="F631" i="4"/>
  <c r="H630" i="4"/>
  <c r="I630" i="4" l="1"/>
  <c r="F632" i="4"/>
  <c r="H631" i="4"/>
  <c r="I631" i="4" l="1"/>
  <c r="F633" i="4"/>
  <c r="H632" i="4"/>
  <c r="I632" i="4" l="1"/>
  <c r="F634" i="4"/>
  <c r="H633" i="4"/>
  <c r="I633" i="4" l="1"/>
  <c r="F635" i="4"/>
  <c r="H634" i="4"/>
  <c r="I634" i="4" l="1"/>
  <c r="F636" i="4"/>
  <c r="H635" i="4"/>
  <c r="I635" i="4" l="1"/>
  <c r="F637" i="4"/>
  <c r="H636" i="4"/>
  <c r="I636" i="4" l="1"/>
  <c r="F638" i="4"/>
  <c r="H637" i="4"/>
  <c r="I637" i="4" l="1"/>
  <c r="F639" i="4"/>
  <c r="H638" i="4"/>
  <c r="I638" i="4" l="1"/>
  <c r="F640" i="4"/>
  <c r="H639" i="4"/>
  <c r="I639" i="4" l="1"/>
  <c r="F641" i="4"/>
  <c r="H640" i="4"/>
  <c r="I640" i="4" l="1"/>
  <c r="F642" i="4"/>
  <c r="H641" i="4"/>
  <c r="I641" i="4" l="1"/>
  <c r="F643" i="4"/>
  <c r="H642" i="4"/>
  <c r="I642" i="4" l="1"/>
  <c r="F644" i="4"/>
  <c r="H643" i="4"/>
  <c r="I643" i="4" l="1"/>
  <c r="F645" i="4"/>
  <c r="H644" i="4"/>
  <c r="I644" i="4" l="1"/>
  <c r="F646" i="4"/>
  <c r="H645" i="4"/>
  <c r="I645" i="4" l="1"/>
  <c r="F647" i="4"/>
  <c r="H646" i="4"/>
  <c r="I646" i="4" l="1"/>
  <c r="F648" i="4"/>
  <c r="H647" i="4"/>
  <c r="I647" i="4" l="1"/>
  <c r="F649" i="4"/>
  <c r="H648" i="4"/>
  <c r="I648" i="4" l="1"/>
  <c r="F650" i="4"/>
  <c r="H649" i="4"/>
  <c r="I649" i="4" l="1"/>
  <c r="F651" i="4"/>
  <c r="H650" i="4"/>
  <c r="I650" i="4" l="1"/>
  <c r="F652" i="4"/>
  <c r="H651" i="4"/>
  <c r="I651" i="4" l="1"/>
  <c r="F653" i="4"/>
  <c r="H652" i="4"/>
  <c r="I652" i="4" l="1"/>
  <c r="F654" i="4"/>
  <c r="H653" i="4"/>
  <c r="I653" i="4" l="1"/>
  <c r="F655" i="4"/>
  <c r="H654" i="4"/>
  <c r="I654" i="4" l="1"/>
  <c r="F656" i="4"/>
  <c r="H655" i="4"/>
  <c r="I655" i="4" l="1"/>
  <c r="F657" i="4"/>
  <c r="H656" i="4"/>
  <c r="I656" i="4" l="1"/>
  <c r="F658" i="4"/>
  <c r="H657" i="4"/>
  <c r="I657" i="4" l="1"/>
  <c r="F659" i="4"/>
  <c r="H658" i="4"/>
  <c r="I658" i="4" l="1"/>
  <c r="F660" i="4"/>
  <c r="H659" i="4"/>
  <c r="I659" i="4" l="1"/>
  <c r="F661" i="4"/>
  <c r="H660" i="4"/>
  <c r="I660" i="4" l="1"/>
  <c r="F662" i="4"/>
  <c r="H661" i="4"/>
  <c r="I661" i="4" l="1"/>
  <c r="F663" i="4"/>
  <c r="H662" i="4"/>
  <c r="I662" i="4" l="1"/>
  <c r="F664" i="4"/>
  <c r="H663" i="4"/>
  <c r="I663" i="4" l="1"/>
  <c r="F665" i="4"/>
  <c r="H664" i="4"/>
  <c r="I664" i="4" l="1"/>
  <c r="F666" i="4"/>
  <c r="H665" i="4"/>
  <c r="I665" i="4" l="1"/>
  <c r="F667" i="4"/>
  <c r="H666" i="4"/>
  <c r="I666" i="4" l="1"/>
  <c r="F668" i="4"/>
  <c r="H667" i="4"/>
  <c r="I667" i="4" l="1"/>
  <c r="F669" i="4"/>
  <c r="H668" i="4"/>
  <c r="I668" i="4" l="1"/>
  <c r="F670" i="4"/>
  <c r="H669" i="4"/>
  <c r="I669" i="4" l="1"/>
  <c r="F671" i="4"/>
  <c r="H670" i="4"/>
  <c r="I670" i="4" l="1"/>
  <c r="F672" i="4"/>
  <c r="H671" i="4"/>
  <c r="I671" i="4" l="1"/>
  <c r="F673" i="4"/>
  <c r="H672" i="4"/>
  <c r="I672" i="4" l="1"/>
  <c r="F674" i="4"/>
  <c r="H673" i="4"/>
  <c r="I673" i="4" l="1"/>
  <c r="F675" i="4"/>
  <c r="H674" i="4"/>
  <c r="I674" i="4" l="1"/>
  <c r="F676" i="4"/>
  <c r="H675" i="4"/>
  <c r="I675" i="4" l="1"/>
  <c r="F677" i="4"/>
  <c r="H676" i="4"/>
  <c r="I676" i="4" l="1"/>
  <c r="F678" i="4"/>
  <c r="H677" i="4"/>
  <c r="I677" i="4" l="1"/>
  <c r="F679" i="4"/>
  <c r="H678" i="4"/>
  <c r="I678" i="4" l="1"/>
  <c r="F680" i="4"/>
  <c r="H679" i="4"/>
  <c r="I679" i="4" l="1"/>
  <c r="F681" i="4"/>
  <c r="H680" i="4"/>
  <c r="I680" i="4" l="1"/>
  <c r="F682" i="4"/>
  <c r="H681" i="4"/>
  <c r="I681" i="4" l="1"/>
  <c r="F683" i="4"/>
  <c r="H682" i="4"/>
  <c r="I682" i="4" l="1"/>
  <c r="F684" i="4"/>
  <c r="H683" i="4"/>
  <c r="I683" i="4" l="1"/>
  <c r="F685" i="4"/>
  <c r="H684" i="4"/>
  <c r="I684" i="4" l="1"/>
  <c r="F686" i="4"/>
  <c r="H685" i="4"/>
  <c r="I685" i="4" l="1"/>
  <c r="F687" i="4"/>
  <c r="H686" i="4"/>
  <c r="I686" i="4" l="1"/>
  <c r="F688" i="4"/>
  <c r="H687" i="4"/>
  <c r="I687" i="4" l="1"/>
  <c r="F689" i="4"/>
  <c r="H688" i="4"/>
  <c r="I688" i="4" l="1"/>
  <c r="F690" i="4"/>
  <c r="H689" i="4"/>
  <c r="I689" i="4" l="1"/>
  <c r="F691" i="4"/>
  <c r="H690" i="4"/>
  <c r="I690" i="4" l="1"/>
  <c r="F692" i="4"/>
  <c r="H691" i="4"/>
  <c r="I691" i="4" l="1"/>
  <c r="F693" i="4"/>
  <c r="H692" i="4"/>
  <c r="I692" i="4" l="1"/>
  <c r="F694" i="4"/>
  <c r="H693" i="4"/>
  <c r="I693" i="4" l="1"/>
  <c r="F695" i="4"/>
  <c r="H694" i="4"/>
  <c r="I694" i="4" l="1"/>
  <c r="F696" i="4"/>
  <c r="H695" i="4"/>
  <c r="I695" i="4" l="1"/>
  <c r="F697" i="4"/>
  <c r="H696" i="4"/>
  <c r="I696" i="4" l="1"/>
  <c r="F698" i="4"/>
  <c r="H697" i="4"/>
  <c r="I697" i="4" l="1"/>
  <c r="F699" i="4"/>
  <c r="H698" i="4"/>
  <c r="I698" i="4" l="1"/>
  <c r="F700" i="4"/>
  <c r="H699" i="4"/>
  <c r="I699" i="4" l="1"/>
  <c r="F701" i="4"/>
  <c r="H700" i="4"/>
  <c r="I700" i="4" l="1"/>
  <c r="F702" i="4"/>
  <c r="H701" i="4"/>
  <c r="I701" i="4" l="1"/>
  <c r="F703" i="4"/>
  <c r="H702" i="4"/>
  <c r="I702" i="4" l="1"/>
  <c r="F704" i="4"/>
  <c r="H703" i="4"/>
  <c r="I703" i="4" l="1"/>
  <c r="F705" i="4"/>
  <c r="H704" i="4"/>
  <c r="I704" i="4" l="1"/>
  <c r="F706" i="4"/>
  <c r="H705" i="4"/>
  <c r="I705" i="4" l="1"/>
  <c r="F707" i="4"/>
  <c r="H706" i="4"/>
  <c r="I706" i="4" l="1"/>
  <c r="F708" i="4"/>
  <c r="H707" i="4"/>
  <c r="I707" i="4" l="1"/>
  <c r="F709" i="4"/>
  <c r="H708" i="4"/>
  <c r="I708" i="4" l="1"/>
  <c r="F710" i="4"/>
  <c r="H709" i="4"/>
  <c r="I709" i="4" l="1"/>
  <c r="F711" i="4"/>
  <c r="H710" i="4"/>
  <c r="I710" i="4" l="1"/>
  <c r="F712" i="4"/>
  <c r="H711" i="4"/>
  <c r="I711" i="4" l="1"/>
  <c r="F713" i="4"/>
  <c r="H712" i="4"/>
  <c r="I712" i="4" l="1"/>
  <c r="F714" i="4"/>
  <c r="H713" i="4"/>
  <c r="I713" i="4" l="1"/>
  <c r="F715" i="4"/>
  <c r="H714" i="4"/>
  <c r="I714" i="4" l="1"/>
  <c r="F716" i="4"/>
  <c r="H715" i="4"/>
  <c r="I715" i="4" l="1"/>
  <c r="F717" i="4"/>
  <c r="H716" i="4"/>
  <c r="I716" i="4" l="1"/>
  <c r="F718" i="4"/>
  <c r="H717" i="4"/>
  <c r="I717" i="4" l="1"/>
  <c r="F719" i="4"/>
  <c r="H718" i="4"/>
  <c r="I718" i="4" l="1"/>
  <c r="F720" i="4"/>
  <c r="H719" i="4"/>
  <c r="I719" i="4" l="1"/>
  <c r="F721" i="4"/>
  <c r="H720" i="4"/>
  <c r="I720" i="4" l="1"/>
  <c r="F722" i="4"/>
  <c r="H721" i="4"/>
  <c r="I721" i="4" l="1"/>
  <c r="F723" i="4"/>
  <c r="H722" i="4"/>
  <c r="I722" i="4" l="1"/>
  <c r="F724" i="4"/>
  <c r="H723" i="4"/>
  <c r="I723" i="4" l="1"/>
  <c r="F725" i="4"/>
  <c r="H724" i="4"/>
  <c r="I724" i="4" l="1"/>
  <c r="F726" i="4"/>
  <c r="H725" i="4"/>
  <c r="I725" i="4" l="1"/>
  <c r="F727" i="4"/>
  <c r="H726" i="4"/>
  <c r="I726" i="4" l="1"/>
  <c r="F728" i="4"/>
  <c r="H727" i="4"/>
  <c r="I727" i="4" l="1"/>
  <c r="F729" i="4"/>
  <c r="H728" i="4"/>
  <c r="I728" i="4" l="1"/>
  <c r="F730" i="4"/>
  <c r="H729" i="4"/>
  <c r="I729" i="4" l="1"/>
  <c r="F731" i="4"/>
  <c r="H730" i="4"/>
  <c r="I730" i="4" l="1"/>
  <c r="F732" i="4"/>
  <c r="H731" i="4"/>
  <c r="I731" i="4" l="1"/>
  <c r="F733" i="4"/>
  <c r="H732" i="4"/>
  <c r="I732" i="4" l="1"/>
  <c r="F734" i="4"/>
  <c r="H733" i="4"/>
  <c r="I733" i="4" l="1"/>
  <c r="F735" i="4"/>
  <c r="H734" i="4"/>
  <c r="I734" i="4" l="1"/>
  <c r="F736" i="4"/>
  <c r="H735" i="4"/>
  <c r="I735" i="4" l="1"/>
  <c r="F737" i="4"/>
  <c r="H736" i="4"/>
  <c r="I736" i="4" l="1"/>
  <c r="F738" i="4"/>
  <c r="H737" i="4"/>
  <c r="I737" i="4" l="1"/>
  <c r="F739" i="4"/>
  <c r="H738" i="4"/>
  <c r="I738" i="4" l="1"/>
  <c r="F740" i="4"/>
  <c r="H739" i="4"/>
  <c r="I739" i="4" l="1"/>
  <c r="F741" i="4"/>
  <c r="H740" i="4"/>
  <c r="I740" i="4" l="1"/>
  <c r="F742" i="4"/>
  <c r="H741" i="4"/>
  <c r="I741" i="4" l="1"/>
  <c r="F743" i="4"/>
  <c r="H742" i="4"/>
  <c r="I742" i="4" l="1"/>
  <c r="F744" i="4"/>
  <c r="H743" i="4"/>
  <c r="I743" i="4" l="1"/>
  <c r="F745" i="4"/>
  <c r="H744" i="4"/>
  <c r="I744" i="4" l="1"/>
  <c r="F746" i="4"/>
  <c r="H745" i="4"/>
  <c r="I745" i="4" l="1"/>
  <c r="F747" i="4"/>
  <c r="H746" i="4"/>
  <c r="I746" i="4" l="1"/>
  <c r="F748" i="4"/>
  <c r="H747" i="4"/>
  <c r="I747" i="4" l="1"/>
  <c r="F749" i="4"/>
  <c r="H748" i="4"/>
  <c r="I748" i="4" l="1"/>
  <c r="F750" i="4"/>
  <c r="H749" i="4"/>
  <c r="I749" i="4" l="1"/>
  <c r="F751" i="4"/>
  <c r="H750" i="4"/>
  <c r="I750" i="4" l="1"/>
  <c r="F752" i="4"/>
  <c r="H751" i="4"/>
  <c r="I751" i="4" l="1"/>
  <c r="F753" i="4"/>
  <c r="H752" i="4"/>
  <c r="I752" i="4" l="1"/>
  <c r="F754" i="4"/>
  <c r="H753" i="4"/>
  <c r="I753" i="4" l="1"/>
  <c r="F755" i="4"/>
  <c r="H754" i="4"/>
  <c r="I754" i="4" l="1"/>
  <c r="F756" i="4"/>
  <c r="H755" i="4"/>
  <c r="I755" i="4" l="1"/>
  <c r="F757" i="4"/>
  <c r="H756" i="4"/>
  <c r="I756" i="4" l="1"/>
  <c r="F758" i="4"/>
  <c r="H757" i="4"/>
  <c r="I757" i="4" l="1"/>
  <c r="F759" i="4"/>
  <c r="H758" i="4"/>
  <c r="I758" i="4" l="1"/>
  <c r="F760" i="4"/>
  <c r="H759" i="4"/>
  <c r="I759" i="4" l="1"/>
  <c r="F761" i="4"/>
  <c r="H760" i="4"/>
  <c r="I760" i="4" l="1"/>
  <c r="F762" i="4"/>
  <c r="H761" i="4"/>
  <c r="I761" i="4" l="1"/>
  <c r="F763" i="4"/>
  <c r="H762" i="4"/>
  <c r="I762" i="4" l="1"/>
  <c r="F764" i="4"/>
  <c r="H763" i="4"/>
  <c r="I763" i="4" l="1"/>
  <c r="F765" i="4"/>
  <c r="H764" i="4"/>
  <c r="I764" i="4" l="1"/>
  <c r="F766" i="4"/>
  <c r="H765" i="4"/>
  <c r="I765" i="4" l="1"/>
  <c r="F767" i="4"/>
  <c r="H766" i="4"/>
  <c r="I766" i="4" l="1"/>
  <c r="F768" i="4"/>
  <c r="H767" i="4"/>
  <c r="I767" i="4" l="1"/>
  <c r="F769" i="4"/>
  <c r="H768" i="4"/>
  <c r="I768" i="4" l="1"/>
  <c r="F770" i="4"/>
  <c r="H769" i="4"/>
  <c r="I769" i="4" l="1"/>
  <c r="F771" i="4"/>
  <c r="H770" i="4"/>
  <c r="I770" i="4" l="1"/>
  <c r="F772" i="4"/>
  <c r="H771" i="4"/>
  <c r="I771" i="4" l="1"/>
  <c r="F773" i="4"/>
  <c r="H772" i="4"/>
  <c r="I772" i="4" l="1"/>
  <c r="F774" i="4"/>
  <c r="H773" i="4"/>
  <c r="I773" i="4" l="1"/>
  <c r="F775" i="4"/>
  <c r="H774" i="4"/>
  <c r="I774" i="4" l="1"/>
  <c r="F776" i="4"/>
  <c r="H775" i="4"/>
  <c r="I775" i="4" l="1"/>
  <c r="F777" i="4"/>
  <c r="H776" i="4"/>
  <c r="I776" i="4" l="1"/>
  <c r="F778" i="4"/>
  <c r="H777" i="4"/>
  <c r="I777" i="4" l="1"/>
  <c r="F779" i="4"/>
  <c r="H778" i="4"/>
  <c r="I778" i="4" l="1"/>
  <c r="F780" i="4"/>
  <c r="H779" i="4"/>
  <c r="I779" i="4" l="1"/>
  <c r="F781" i="4"/>
  <c r="H780" i="4"/>
  <c r="I780" i="4" l="1"/>
  <c r="F782" i="4"/>
  <c r="H781" i="4"/>
  <c r="I781" i="4" l="1"/>
  <c r="F783" i="4"/>
  <c r="H782" i="4"/>
  <c r="I782" i="4" l="1"/>
  <c r="F784" i="4"/>
  <c r="H783" i="4"/>
  <c r="I783" i="4" l="1"/>
  <c r="F785" i="4"/>
  <c r="H784" i="4"/>
  <c r="I784" i="4" l="1"/>
  <c r="F786" i="4"/>
  <c r="H785" i="4"/>
  <c r="I785" i="4" l="1"/>
  <c r="F787" i="4"/>
  <c r="H786" i="4"/>
  <c r="I786" i="4" l="1"/>
  <c r="F788" i="4"/>
  <c r="H787" i="4"/>
  <c r="I787" i="4" l="1"/>
  <c r="F789" i="4"/>
  <c r="H788" i="4"/>
  <c r="I788" i="4" l="1"/>
  <c r="F790" i="4"/>
  <c r="H789" i="4"/>
  <c r="I789" i="4" l="1"/>
  <c r="F791" i="4"/>
  <c r="H790" i="4"/>
  <c r="I790" i="4" l="1"/>
  <c r="F792" i="4"/>
  <c r="H791" i="4"/>
  <c r="I791" i="4" l="1"/>
  <c r="F793" i="4"/>
  <c r="H792" i="4"/>
  <c r="I792" i="4" l="1"/>
  <c r="F794" i="4"/>
  <c r="H793" i="4"/>
  <c r="I793" i="4" l="1"/>
  <c r="F795" i="4"/>
  <c r="H794" i="4"/>
  <c r="I794" i="4" l="1"/>
  <c r="F796" i="4"/>
  <c r="H795" i="4"/>
  <c r="I795" i="4" l="1"/>
  <c r="F797" i="4"/>
  <c r="H796" i="4"/>
  <c r="I796" i="4" l="1"/>
  <c r="F798" i="4"/>
  <c r="H797" i="4"/>
  <c r="I797" i="4" l="1"/>
  <c r="F799" i="4"/>
  <c r="H798" i="4"/>
  <c r="I798" i="4" l="1"/>
  <c r="F800" i="4"/>
  <c r="H799" i="4"/>
  <c r="I799" i="4" l="1"/>
  <c r="F801" i="4"/>
  <c r="H800" i="4"/>
  <c r="I800" i="4" l="1"/>
  <c r="F802" i="4"/>
  <c r="H801" i="4"/>
  <c r="I801" i="4" l="1"/>
  <c r="F803" i="4"/>
  <c r="H802" i="4"/>
  <c r="I802" i="4" l="1"/>
  <c r="F804" i="4"/>
  <c r="H803" i="4"/>
  <c r="I803" i="4" l="1"/>
  <c r="F805" i="4"/>
  <c r="H804" i="4"/>
  <c r="I804" i="4" l="1"/>
  <c r="F806" i="4"/>
  <c r="H805" i="4"/>
  <c r="I805" i="4" l="1"/>
  <c r="F807" i="4"/>
  <c r="H806" i="4"/>
  <c r="I806" i="4" l="1"/>
  <c r="F808" i="4"/>
  <c r="H807" i="4"/>
  <c r="I807" i="4" l="1"/>
  <c r="F809" i="4"/>
  <c r="H808" i="4"/>
  <c r="I808" i="4" l="1"/>
  <c r="F810" i="4"/>
  <c r="H809" i="4"/>
  <c r="I809" i="4" l="1"/>
  <c r="F811" i="4"/>
  <c r="H810" i="4"/>
  <c r="I810" i="4" l="1"/>
  <c r="F812" i="4"/>
  <c r="H811" i="4"/>
  <c r="I811" i="4" l="1"/>
  <c r="F813" i="4"/>
  <c r="H812" i="4"/>
  <c r="I812" i="4" l="1"/>
  <c r="F814" i="4"/>
  <c r="H813" i="4"/>
  <c r="I813" i="4" l="1"/>
  <c r="F815" i="4"/>
  <c r="H814" i="4"/>
  <c r="I814" i="4" l="1"/>
  <c r="F816" i="4"/>
  <c r="H815" i="4"/>
  <c r="I815" i="4" l="1"/>
  <c r="F817" i="4"/>
  <c r="H816" i="4"/>
  <c r="I816" i="4" l="1"/>
  <c r="F818" i="4"/>
  <c r="H817" i="4"/>
  <c r="I817" i="4" l="1"/>
  <c r="F819" i="4"/>
  <c r="H818" i="4"/>
  <c r="I818" i="4" l="1"/>
  <c r="F820" i="4"/>
  <c r="H819" i="4"/>
  <c r="I819" i="4" l="1"/>
  <c r="F821" i="4"/>
  <c r="H820" i="4"/>
  <c r="I820" i="4" l="1"/>
  <c r="F822" i="4"/>
  <c r="H821" i="4"/>
  <c r="I821" i="4" l="1"/>
  <c r="F823" i="4"/>
  <c r="H822" i="4"/>
  <c r="I822" i="4" l="1"/>
  <c r="F824" i="4"/>
  <c r="H823" i="4"/>
  <c r="I823" i="4" l="1"/>
  <c r="F825" i="4"/>
  <c r="H824" i="4"/>
  <c r="I824" i="4" l="1"/>
  <c r="F826" i="4"/>
  <c r="H825" i="4"/>
  <c r="I825" i="4" l="1"/>
  <c r="F827" i="4"/>
  <c r="H826" i="4"/>
  <c r="I826" i="4" l="1"/>
  <c r="F828" i="4"/>
  <c r="H827" i="4"/>
  <c r="I827" i="4" l="1"/>
  <c r="F829" i="4"/>
  <c r="H828" i="4"/>
  <c r="I828" i="4" l="1"/>
  <c r="F830" i="4"/>
  <c r="H829" i="4"/>
  <c r="I829" i="4" l="1"/>
  <c r="F831" i="4"/>
  <c r="H830" i="4"/>
  <c r="I830" i="4" l="1"/>
  <c r="F832" i="4"/>
  <c r="H831" i="4"/>
  <c r="I831" i="4" l="1"/>
  <c r="F833" i="4"/>
  <c r="H832" i="4"/>
  <c r="I832" i="4" l="1"/>
  <c r="F834" i="4"/>
  <c r="H833" i="4"/>
  <c r="I833" i="4" l="1"/>
  <c r="F835" i="4"/>
  <c r="H834" i="4"/>
  <c r="I834" i="4" l="1"/>
  <c r="F836" i="4"/>
  <c r="H835" i="4"/>
  <c r="I835" i="4" l="1"/>
  <c r="F837" i="4"/>
  <c r="H836" i="4"/>
  <c r="I836" i="4" l="1"/>
  <c r="F838" i="4"/>
  <c r="H837" i="4"/>
  <c r="I837" i="4" l="1"/>
  <c r="F839" i="4"/>
  <c r="H838" i="4"/>
  <c r="I838" i="4" l="1"/>
  <c r="F840" i="4"/>
  <c r="H839" i="4"/>
  <c r="I839" i="4" l="1"/>
  <c r="F841" i="4"/>
  <c r="H840" i="4"/>
  <c r="I840" i="4" l="1"/>
  <c r="F842" i="4"/>
  <c r="H841" i="4"/>
  <c r="I841" i="4" l="1"/>
  <c r="F843" i="4"/>
  <c r="H842" i="4"/>
  <c r="I842" i="4" l="1"/>
  <c r="F844" i="4"/>
  <c r="H843" i="4"/>
  <c r="I843" i="4" l="1"/>
  <c r="F845" i="4"/>
  <c r="H844" i="4"/>
  <c r="I844" i="4" l="1"/>
  <c r="F846" i="4"/>
  <c r="H845" i="4"/>
  <c r="I845" i="4" l="1"/>
  <c r="F847" i="4"/>
  <c r="H846" i="4"/>
  <c r="I846" i="4" l="1"/>
  <c r="F848" i="4"/>
  <c r="H847" i="4"/>
  <c r="I847" i="4" l="1"/>
  <c r="F849" i="4"/>
  <c r="H848" i="4"/>
  <c r="I848" i="4" l="1"/>
  <c r="F850" i="4"/>
  <c r="H849" i="4"/>
  <c r="I849" i="4" l="1"/>
  <c r="F851" i="4"/>
  <c r="H850" i="4"/>
  <c r="I850" i="4" l="1"/>
  <c r="F852" i="4"/>
  <c r="H851" i="4"/>
  <c r="I851" i="4" l="1"/>
  <c r="F853" i="4"/>
  <c r="H852" i="4"/>
  <c r="I852" i="4" l="1"/>
  <c r="F854" i="4"/>
  <c r="H853" i="4"/>
  <c r="I853" i="4" l="1"/>
  <c r="F855" i="4"/>
  <c r="H854" i="4"/>
  <c r="I854" i="4" l="1"/>
  <c r="F856" i="4"/>
  <c r="H855" i="4"/>
  <c r="I855" i="4" l="1"/>
  <c r="F857" i="4"/>
  <c r="H856" i="4"/>
  <c r="I856" i="4" l="1"/>
  <c r="F858" i="4"/>
  <c r="H857" i="4"/>
  <c r="I857" i="4" l="1"/>
  <c r="F859" i="4"/>
  <c r="H858" i="4"/>
  <c r="I858" i="4" l="1"/>
  <c r="F860" i="4"/>
  <c r="H859" i="4"/>
  <c r="I859" i="4" l="1"/>
  <c r="F861" i="4"/>
  <c r="H860" i="4"/>
  <c r="I860" i="4" l="1"/>
  <c r="F862" i="4"/>
  <c r="H861" i="4"/>
  <c r="I861" i="4" l="1"/>
  <c r="F863" i="4"/>
  <c r="H862" i="4"/>
  <c r="I862" i="4" l="1"/>
  <c r="F864" i="4"/>
  <c r="H863" i="4"/>
  <c r="I863" i="4" l="1"/>
  <c r="F865" i="4"/>
  <c r="H864" i="4"/>
  <c r="I864" i="4" l="1"/>
  <c r="F866" i="4"/>
  <c r="H865" i="4"/>
  <c r="I865" i="4" l="1"/>
  <c r="F867" i="4"/>
  <c r="H866" i="4"/>
  <c r="I866" i="4" l="1"/>
  <c r="F868" i="4"/>
  <c r="H867" i="4"/>
  <c r="I867" i="4" l="1"/>
  <c r="F869" i="4"/>
  <c r="H868" i="4"/>
  <c r="I868" i="4" l="1"/>
  <c r="F870" i="4"/>
  <c r="H869" i="4"/>
  <c r="I869" i="4" l="1"/>
  <c r="F871" i="4"/>
  <c r="H870" i="4"/>
  <c r="I870" i="4" l="1"/>
  <c r="F872" i="4"/>
  <c r="H871" i="4"/>
  <c r="I871" i="4" l="1"/>
  <c r="F873" i="4"/>
  <c r="H872" i="4"/>
  <c r="I872" i="4" l="1"/>
  <c r="F874" i="4"/>
  <c r="H873" i="4"/>
  <c r="I873" i="4" l="1"/>
  <c r="F875" i="4"/>
  <c r="H874" i="4"/>
  <c r="I874" i="4" l="1"/>
  <c r="F876" i="4"/>
  <c r="H875" i="4"/>
  <c r="I875" i="4" l="1"/>
  <c r="F877" i="4"/>
  <c r="H876" i="4"/>
  <c r="I876" i="4" l="1"/>
  <c r="F878" i="4"/>
  <c r="H877" i="4"/>
  <c r="I877" i="4" l="1"/>
  <c r="F879" i="4"/>
  <c r="H878" i="4"/>
  <c r="I878" i="4" l="1"/>
  <c r="F880" i="4"/>
  <c r="H879" i="4"/>
  <c r="I879" i="4" l="1"/>
  <c r="F881" i="4"/>
  <c r="H880" i="4"/>
  <c r="I880" i="4" l="1"/>
  <c r="F882" i="4"/>
  <c r="H881" i="4"/>
  <c r="I881" i="4" l="1"/>
  <c r="F883" i="4"/>
  <c r="H882" i="4"/>
  <c r="I882" i="4" l="1"/>
  <c r="F884" i="4"/>
  <c r="H883" i="4"/>
  <c r="I883" i="4" l="1"/>
  <c r="F885" i="4"/>
  <c r="H884" i="4"/>
  <c r="I884" i="4" l="1"/>
  <c r="F886" i="4"/>
  <c r="H885" i="4"/>
  <c r="I885" i="4" l="1"/>
  <c r="F887" i="4"/>
  <c r="H886" i="4"/>
  <c r="I886" i="4" l="1"/>
  <c r="F888" i="4"/>
  <c r="H887" i="4"/>
  <c r="I887" i="4" l="1"/>
  <c r="F889" i="4"/>
  <c r="H888" i="4"/>
  <c r="I888" i="4" l="1"/>
  <c r="F890" i="4"/>
  <c r="H889" i="4"/>
  <c r="I889" i="4" l="1"/>
  <c r="F891" i="4"/>
  <c r="H890" i="4"/>
  <c r="I890" i="4" l="1"/>
  <c r="F892" i="4"/>
  <c r="H891" i="4"/>
  <c r="I891" i="4" l="1"/>
  <c r="F893" i="4"/>
  <c r="H892" i="4"/>
  <c r="I892" i="4" l="1"/>
  <c r="F894" i="4"/>
  <c r="H893" i="4"/>
  <c r="I893" i="4" l="1"/>
  <c r="F895" i="4"/>
  <c r="H894" i="4"/>
  <c r="I894" i="4" l="1"/>
  <c r="F896" i="4"/>
  <c r="H895" i="4"/>
  <c r="I895" i="4" l="1"/>
  <c r="F897" i="4"/>
  <c r="H896" i="4"/>
  <c r="I896" i="4" l="1"/>
  <c r="F898" i="4"/>
  <c r="H897" i="4"/>
  <c r="I897" i="4" l="1"/>
  <c r="F899" i="4"/>
  <c r="H898" i="4"/>
  <c r="I898" i="4" l="1"/>
  <c r="F900" i="4"/>
  <c r="H899" i="4"/>
  <c r="I899" i="4" l="1"/>
  <c r="F901" i="4"/>
  <c r="H900" i="4"/>
  <c r="I900" i="4" l="1"/>
  <c r="F902" i="4"/>
  <c r="H901" i="4"/>
  <c r="I901" i="4" l="1"/>
  <c r="F903" i="4"/>
  <c r="H902" i="4"/>
  <c r="I902" i="4" l="1"/>
  <c r="F904" i="4"/>
  <c r="H903" i="4"/>
  <c r="I903" i="4" l="1"/>
  <c r="F905" i="4"/>
  <c r="H904" i="4"/>
  <c r="I904" i="4" l="1"/>
  <c r="F906" i="4"/>
  <c r="H905" i="4"/>
  <c r="I905" i="4" l="1"/>
  <c r="F907" i="4"/>
  <c r="H906" i="4"/>
  <c r="I906" i="4" l="1"/>
  <c r="F908" i="4"/>
  <c r="H907" i="4"/>
  <c r="I907" i="4" l="1"/>
  <c r="F909" i="4"/>
  <c r="H908" i="4"/>
  <c r="I908" i="4" l="1"/>
  <c r="F910" i="4"/>
  <c r="H909" i="4"/>
  <c r="I909" i="4" l="1"/>
  <c r="F911" i="4"/>
  <c r="H910" i="4"/>
  <c r="I910" i="4" l="1"/>
  <c r="F912" i="4"/>
  <c r="H911" i="4"/>
  <c r="I911" i="4" l="1"/>
  <c r="F913" i="4"/>
  <c r="H912" i="4"/>
  <c r="I912" i="4" l="1"/>
  <c r="F914" i="4"/>
  <c r="H913" i="4"/>
  <c r="I913" i="4" l="1"/>
  <c r="F915" i="4"/>
  <c r="H914" i="4"/>
  <c r="I914" i="4" l="1"/>
  <c r="F916" i="4"/>
  <c r="H915" i="4"/>
  <c r="I915" i="4" l="1"/>
  <c r="F917" i="4"/>
  <c r="H916" i="4"/>
  <c r="I916" i="4" l="1"/>
  <c r="F918" i="4"/>
  <c r="H917" i="4"/>
  <c r="I917" i="4" l="1"/>
  <c r="F919" i="4"/>
  <c r="H918" i="4"/>
  <c r="I918" i="4" l="1"/>
  <c r="F920" i="4"/>
  <c r="H919" i="4"/>
  <c r="I919" i="4" l="1"/>
  <c r="F921" i="4"/>
  <c r="H920" i="4"/>
  <c r="I920" i="4" l="1"/>
  <c r="F922" i="4"/>
  <c r="H921" i="4"/>
  <c r="I921" i="4" l="1"/>
  <c r="F923" i="4"/>
  <c r="H922" i="4"/>
  <c r="I922" i="4" l="1"/>
  <c r="F924" i="4"/>
  <c r="H923" i="4"/>
  <c r="I923" i="4" l="1"/>
  <c r="F925" i="4"/>
  <c r="H924" i="4"/>
  <c r="I924" i="4" l="1"/>
  <c r="F926" i="4"/>
  <c r="H925" i="4"/>
  <c r="I925" i="4" l="1"/>
  <c r="F927" i="4"/>
  <c r="H926" i="4"/>
  <c r="I926" i="4" l="1"/>
  <c r="F928" i="4"/>
  <c r="H927" i="4"/>
  <c r="I927" i="4" l="1"/>
  <c r="F929" i="4"/>
  <c r="H928" i="4"/>
  <c r="I928" i="4" l="1"/>
  <c r="F930" i="4"/>
  <c r="H929" i="4"/>
  <c r="I929" i="4" l="1"/>
  <c r="F931" i="4"/>
  <c r="H930" i="4"/>
  <c r="I930" i="4" l="1"/>
  <c r="F932" i="4"/>
  <c r="H931" i="4"/>
  <c r="I931" i="4" l="1"/>
  <c r="F933" i="4"/>
  <c r="H932" i="4"/>
  <c r="I932" i="4" l="1"/>
  <c r="F934" i="4"/>
  <c r="H933" i="4"/>
  <c r="I933" i="4" l="1"/>
  <c r="F935" i="4"/>
  <c r="H934" i="4"/>
  <c r="I934" i="4" l="1"/>
  <c r="F936" i="4"/>
  <c r="H935" i="4"/>
  <c r="I935" i="4" l="1"/>
  <c r="F937" i="4"/>
  <c r="H936" i="4"/>
  <c r="I936" i="4" l="1"/>
  <c r="F938" i="4"/>
  <c r="H937" i="4"/>
  <c r="I937" i="4" l="1"/>
  <c r="F939" i="4"/>
  <c r="H938" i="4"/>
  <c r="I938" i="4" l="1"/>
  <c r="F940" i="4"/>
  <c r="H939" i="4"/>
  <c r="I939" i="4" l="1"/>
  <c r="F941" i="4"/>
  <c r="H940" i="4"/>
  <c r="I940" i="4" l="1"/>
  <c r="F942" i="4"/>
  <c r="H941" i="4"/>
  <c r="I941" i="4" l="1"/>
  <c r="F943" i="4"/>
  <c r="H942" i="4"/>
  <c r="I942" i="4" l="1"/>
  <c r="F944" i="4"/>
  <c r="H943" i="4"/>
  <c r="I943" i="4" l="1"/>
  <c r="F945" i="4"/>
  <c r="H944" i="4"/>
  <c r="I944" i="4" l="1"/>
  <c r="F946" i="4"/>
  <c r="H945" i="4"/>
  <c r="I945" i="4" l="1"/>
  <c r="F947" i="4"/>
  <c r="H946" i="4"/>
  <c r="I946" i="4" l="1"/>
  <c r="F948" i="4"/>
  <c r="H947" i="4"/>
  <c r="I947" i="4" l="1"/>
  <c r="F949" i="4"/>
  <c r="H948" i="4"/>
  <c r="I948" i="4" l="1"/>
  <c r="F950" i="4"/>
  <c r="H949" i="4"/>
  <c r="I949" i="4" l="1"/>
  <c r="F951" i="4"/>
  <c r="H950" i="4"/>
  <c r="I950" i="4" l="1"/>
  <c r="F952" i="4"/>
  <c r="H951" i="4"/>
  <c r="I951" i="4" l="1"/>
  <c r="F953" i="4"/>
  <c r="H952" i="4"/>
  <c r="I952" i="4" l="1"/>
  <c r="F954" i="4"/>
  <c r="H953" i="4"/>
  <c r="I953" i="4" l="1"/>
  <c r="F955" i="4"/>
  <c r="H954" i="4"/>
  <c r="I954" i="4" l="1"/>
  <c r="F956" i="4"/>
  <c r="H955" i="4"/>
  <c r="I955" i="4" l="1"/>
  <c r="F957" i="4"/>
  <c r="H956" i="4"/>
  <c r="I956" i="4" l="1"/>
  <c r="F958" i="4"/>
  <c r="H957" i="4"/>
  <c r="I957" i="4" l="1"/>
  <c r="F959" i="4"/>
  <c r="H958" i="4"/>
  <c r="I958" i="4" l="1"/>
  <c r="F960" i="4"/>
  <c r="H959" i="4"/>
  <c r="I959" i="4" l="1"/>
  <c r="F961" i="4"/>
  <c r="H960" i="4"/>
  <c r="I960" i="4" l="1"/>
  <c r="F962" i="4"/>
  <c r="H961" i="4"/>
  <c r="I961" i="4" l="1"/>
  <c r="F963" i="4"/>
  <c r="H962" i="4"/>
  <c r="I962" i="4" l="1"/>
  <c r="F964" i="4"/>
  <c r="H963" i="4"/>
  <c r="I963" i="4" l="1"/>
  <c r="F965" i="4"/>
  <c r="H964" i="4"/>
  <c r="I964" i="4" l="1"/>
  <c r="F966" i="4"/>
  <c r="H965" i="4"/>
  <c r="I965" i="4" l="1"/>
  <c r="F967" i="4"/>
  <c r="H966" i="4"/>
  <c r="I966" i="4" l="1"/>
  <c r="F968" i="4"/>
  <c r="H967" i="4"/>
  <c r="I967" i="4" l="1"/>
  <c r="F969" i="4"/>
  <c r="H968" i="4"/>
  <c r="I968" i="4" l="1"/>
  <c r="F970" i="4"/>
  <c r="H969" i="4"/>
  <c r="I969" i="4" l="1"/>
  <c r="F971" i="4"/>
  <c r="H970" i="4"/>
  <c r="I970" i="4" l="1"/>
  <c r="F972" i="4"/>
  <c r="H971" i="4"/>
  <c r="I971" i="4" l="1"/>
  <c r="F973" i="4"/>
  <c r="H972" i="4"/>
  <c r="I972" i="4" l="1"/>
  <c r="F974" i="4"/>
  <c r="H973" i="4"/>
  <c r="I973" i="4" l="1"/>
  <c r="F975" i="4"/>
  <c r="H974" i="4"/>
  <c r="I974" i="4" l="1"/>
  <c r="F976" i="4"/>
  <c r="H975" i="4"/>
  <c r="I975" i="4" l="1"/>
  <c r="F977" i="4"/>
  <c r="H976" i="4"/>
  <c r="I976" i="4" l="1"/>
  <c r="F978" i="4"/>
  <c r="H977" i="4"/>
  <c r="I977" i="4" l="1"/>
  <c r="F979" i="4"/>
  <c r="H978" i="4"/>
  <c r="I978" i="4" l="1"/>
  <c r="F980" i="4"/>
  <c r="H979" i="4"/>
  <c r="I979" i="4" l="1"/>
  <c r="F981" i="4"/>
  <c r="H980" i="4"/>
  <c r="I980" i="4" l="1"/>
  <c r="F982" i="4"/>
  <c r="H981" i="4"/>
  <c r="I981" i="4" l="1"/>
  <c r="F983" i="4"/>
  <c r="H982" i="4"/>
  <c r="I982" i="4" l="1"/>
  <c r="F984" i="4"/>
  <c r="H983" i="4"/>
  <c r="I983" i="4" l="1"/>
  <c r="F985" i="4"/>
  <c r="H984" i="4"/>
  <c r="I984" i="4" l="1"/>
  <c r="F986" i="4"/>
  <c r="H985" i="4"/>
  <c r="I985" i="4" l="1"/>
  <c r="F987" i="4"/>
  <c r="H986" i="4"/>
  <c r="I986" i="4" l="1"/>
  <c r="F988" i="4"/>
  <c r="H987" i="4"/>
  <c r="I987" i="4" l="1"/>
  <c r="F989" i="4"/>
  <c r="H988" i="4"/>
  <c r="I988" i="4" l="1"/>
  <c r="F990" i="4"/>
  <c r="H989" i="4"/>
  <c r="I989" i="4" l="1"/>
  <c r="F991" i="4"/>
  <c r="H990" i="4"/>
  <c r="I990" i="4" l="1"/>
  <c r="F992" i="4"/>
  <c r="H991" i="4"/>
  <c r="I991" i="4" l="1"/>
  <c r="F993" i="4"/>
  <c r="H992" i="4"/>
  <c r="I992" i="4" l="1"/>
  <c r="F994" i="4"/>
  <c r="H993" i="4"/>
  <c r="I993" i="4" l="1"/>
  <c r="F995" i="4"/>
  <c r="H994" i="4"/>
  <c r="I994" i="4" l="1"/>
  <c r="F996" i="4"/>
  <c r="H995" i="4"/>
  <c r="I995" i="4" l="1"/>
  <c r="F997" i="4"/>
  <c r="H996" i="4"/>
  <c r="I996" i="4" l="1"/>
  <c r="F998" i="4"/>
  <c r="H997" i="4"/>
  <c r="I997" i="4" l="1"/>
  <c r="F999" i="4"/>
  <c r="H998" i="4"/>
  <c r="I998" i="4" l="1"/>
  <c r="F1000" i="4"/>
  <c r="H999" i="4"/>
  <c r="I999" i="4" l="1"/>
  <c r="F1001" i="4"/>
  <c r="H1000" i="4"/>
  <c r="I1000" i="4" l="1"/>
  <c r="F1002" i="4"/>
  <c r="H1001" i="4"/>
  <c r="I1001" i="4" l="1"/>
  <c r="F1003" i="4"/>
  <c r="H1002" i="4"/>
  <c r="I1002" i="4" l="1"/>
  <c r="F1004" i="4"/>
  <c r="H1003" i="4"/>
  <c r="I1003" i="4" l="1"/>
  <c r="F1005" i="4"/>
  <c r="H1004" i="4"/>
  <c r="I1004" i="4" l="1"/>
  <c r="F1006" i="4"/>
  <c r="H1005" i="4"/>
  <c r="I1005" i="4" l="1"/>
  <c r="F1007" i="4"/>
  <c r="H1006" i="4"/>
  <c r="I1006" i="4" l="1"/>
  <c r="F1008" i="4"/>
  <c r="H1007" i="4"/>
  <c r="I1007" i="4" l="1"/>
  <c r="F1009" i="4"/>
  <c r="H1008" i="4"/>
  <c r="I1008" i="4" l="1"/>
  <c r="F1010" i="4"/>
  <c r="H1009" i="4"/>
  <c r="I1009" i="4" l="1"/>
  <c r="F1011" i="4"/>
  <c r="H1010" i="4"/>
  <c r="I1010" i="4" l="1"/>
  <c r="F1012" i="4"/>
  <c r="H1011" i="4"/>
  <c r="I1011" i="4" l="1"/>
  <c r="F1013" i="4"/>
  <c r="H1012" i="4"/>
  <c r="I1012" i="4" l="1"/>
  <c r="F1014" i="4"/>
  <c r="H1013" i="4"/>
  <c r="I1013" i="4" l="1"/>
  <c r="F1015" i="4"/>
  <c r="H1014" i="4"/>
  <c r="I1014" i="4" l="1"/>
  <c r="F1016" i="4"/>
  <c r="H1015" i="4"/>
  <c r="I1015" i="4" l="1"/>
  <c r="F1017" i="4"/>
  <c r="H1016" i="4"/>
  <c r="I1016" i="4" l="1"/>
  <c r="F1018" i="4"/>
  <c r="H1017" i="4"/>
  <c r="I1017" i="4" l="1"/>
  <c r="F1019" i="4"/>
  <c r="H1018" i="4"/>
  <c r="I1018" i="4" l="1"/>
  <c r="F1020" i="4"/>
  <c r="H1019" i="4"/>
  <c r="I1019" i="4" l="1"/>
  <c r="F1021" i="4"/>
  <c r="H1020" i="4"/>
  <c r="I1020" i="4" l="1"/>
  <c r="F1022" i="4"/>
  <c r="H1021" i="4"/>
  <c r="I1021" i="4" l="1"/>
  <c r="F1023" i="4"/>
  <c r="H1022" i="4"/>
  <c r="I1022" i="4" l="1"/>
  <c r="F1024" i="4"/>
  <c r="H1023" i="4"/>
  <c r="I1023" i="4" l="1"/>
  <c r="F1025" i="4"/>
  <c r="H1024" i="4"/>
  <c r="I1024" i="4" l="1"/>
  <c r="F1026" i="4"/>
  <c r="H1025" i="4"/>
  <c r="I1025" i="4" l="1"/>
  <c r="F1027" i="4"/>
  <c r="H1026" i="4"/>
  <c r="I1026" i="4" l="1"/>
  <c r="F1028" i="4"/>
  <c r="H1027" i="4"/>
  <c r="I1027" i="4" l="1"/>
  <c r="F1029" i="4"/>
  <c r="H1028" i="4"/>
  <c r="I1028" i="4" l="1"/>
  <c r="F1030" i="4"/>
  <c r="H1029" i="4"/>
  <c r="I1029" i="4" l="1"/>
  <c r="F1031" i="4"/>
  <c r="H1030" i="4"/>
  <c r="I1030" i="4" l="1"/>
  <c r="F1032" i="4"/>
  <c r="H1031" i="4"/>
  <c r="I1031" i="4" l="1"/>
  <c r="F1033" i="4"/>
  <c r="H1032" i="4"/>
  <c r="I1032" i="4" l="1"/>
  <c r="F1034" i="4"/>
  <c r="H1033" i="4"/>
  <c r="I1033" i="4" l="1"/>
  <c r="F1035" i="4"/>
  <c r="H1034" i="4"/>
  <c r="I1034" i="4" l="1"/>
  <c r="F1036" i="4"/>
  <c r="H1035" i="4"/>
  <c r="I1035" i="4" l="1"/>
  <c r="F1037" i="4"/>
  <c r="H1036" i="4"/>
  <c r="I1036" i="4" l="1"/>
  <c r="F1038" i="4"/>
  <c r="H1037" i="4"/>
  <c r="I1037" i="4" l="1"/>
  <c r="F1039" i="4"/>
  <c r="H1038" i="4"/>
  <c r="I1038" i="4" l="1"/>
  <c r="F1040" i="4"/>
  <c r="H1039" i="4"/>
  <c r="I1039" i="4" l="1"/>
  <c r="F1041" i="4"/>
  <c r="H1040" i="4"/>
  <c r="I1040" i="4" l="1"/>
  <c r="F1042" i="4"/>
  <c r="H1041" i="4"/>
  <c r="I1041" i="4" l="1"/>
  <c r="F1043" i="4"/>
  <c r="H1042" i="4"/>
  <c r="I1042" i="4" l="1"/>
  <c r="F1044" i="4"/>
  <c r="H1043" i="4"/>
  <c r="I1043" i="4" l="1"/>
  <c r="F1045" i="4"/>
  <c r="H1044" i="4"/>
  <c r="I1044" i="4" l="1"/>
  <c r="F1046" i="4"/>
  <c r="H1045" i="4"/>
  <c r="I1045" i="4" l="1"/>
  <c r="F1047" i="4"/>
  <c r="H1046" i="4"/>
  <c r="I1046" i="4" l="1"/>
  <c r="F1048" i="4"/>
  <c r="H1047" i="4"/>
  <c r="I1047" i="4" l="1"/>
  <c r="F1049" i="4"/>
  <c r="H1048" i="4"/>
  <c r="I1048" i="4" l="1"/>
  <c r="F1050" i="4"/>
  <c r="H1049" i="4"/>
  <c r="I1049" i="4" l="1"/>
  <c r="F1051" i="4"/>
  <c r="H1050" i="4"/>
  <c r="I1050" i="4" l="1"/>
  <c r="F1052" i="4"/>
  <c r="H1051" i="4"/>
  <c r="I1051" i="4" l="1"/>
  <c r="F1053" i="4"/>
  <c r="H1052" i="4"/>
  <c r="I1052" i="4" l="1"/>
  <c r="F1054" i="4"/>
  <c r="H1053" i="4"/>
  <c r="I1053" i="4" l="1"/>
  <c r="F1055" i="4"/>
  <c r="H1054" i="4"/>
  <c r="I1054" i="4" l="1"/>
  <c r="F1056" i="4"/>
  <c r="H1055" i="4"/>
  <c r="I1055" i="4" l="1"/>
  <c r="F1057" i="4"/>
  <c r="H1056" i="4"/>
  <c r="I1056" i="4" l="1"/>
  <c r="F1058" i="4"/>
  <c r="H1057" i="4"/>
  <c r="I1057" i="4" l="1"/>
  <c r="F1059" i="4"/>
  <c r="H1058" i="4"/>
  <c r="I1058" i="4" l="1"/>
  <c r="F1060" i="4"/>
  <c r="H1059" i="4"/>
  <c r="I1059" i="4" l="1"/>
  <c r="F1061" i="4"/>
  <c r="H1060" i="4"/>
  <c r="I1060" i="4" l="1"/>
  <c r="F1062" i="4"/>
  <c r="H1061" i="4"/>
  <c r="I1061" i="4" l="1"/>
  <c r="F1063" i="4"/>
  <c r="H1062" i="4"/>
  <c r="I1062" i="4" l="1"/>
  <c r="F1064" i="4"/>
  <c r="H1063" i="4"/>
  <c r="I1063" i="4" l="1"/>
  <c r="F1065" i="4"/>
  <c r="H1064" i="4"/>
  <c r="I1064" i="4" l="1"/>
  <c r="F1066" i="4"/>
  <c r="H1065" i="4"/>
  <c r="I1065" i="4" l="1"/>
  <c r="F1067" i="4"/>
  <c r="H1066" i="4"/>
  <c r="I1066" i="4" l="1"/>
  <c r="F1068" i="4"/>
  <c r="H1067" i="4"/>
  <c r="I1067" i="4" l="1"/>
  <c r="F1069" i="4"/>
  <c r="H1068" i="4"/>
  <c r="I1068" i="4" l="1"/>
  <c r="F1070" i="4"/>
  <c r="H1069" i="4"/>
  <c r="I1069" i="4" l="1"/>
  <c r="F1071" i="4"/>
  <c r="H1070" i="4"/>
  <c r="I1070" i="4" l="1"/>
  <c r="F1072" i="4"/>
  <c r="H1071" i="4"/>
  <c r="I1071" i="4" l="1"/>
  <c r="F1073" i="4"/>
  <c r="H1072" i="4"/>
  <c r="I1072" i="4" l="1"/>
  <c r="F1074" i="4"/>
  <c r="H1073" i="4"/>
  <c r="I1073" i="4" l="1"/>
  <c r="F1075" i="4"/>
  <c r="H1074" i="4"/>
  <c r="I1074" i="4" l="1"/>
  <c r="F1076" i="4"/>
  <c r="H1075" i="4"/>
  <c r="I1075" i="4" l="1"/>
  <c r="F1077" i="4"/>
  <c r="H1076" i="4"/>
  <c r="I1076" i="4" l="1"/>
  <c r="F1078" i="4"/>
  <c r="H1077" i="4"/>
  <c r="I1077" i="4" l="1"/>
  <c r="F1079" i="4"/>
  <c r="H1078" i="4"/>
  <c r="I1078" i="4" l="1"/>
  <c r="F1080" i="4"/>
  <c r="H1079" i="4"/>
  <c r="I1079" i="4" l="1"/>
  <c r="F1081" i="4"/>
  <c r="H1080" i="4"/>
  <c r="I1080" i="4" l="1"/>
  <c r="F1082" i="4"/>
  <c r="H1081" i="4"/>
  <c r="I1081" i="4" l="1"/>
  <c r="F1083" i="4"/>
  <c r="H1082" i="4"/>
  <c r="I1082" i="4" l="1"/>
  <c r="F1084" i="4"/>
  <c r="H1083" i="4"/>
  <c r="I1083" i="4" l="1"/>
  <c r="F1085" i="4"/>
  <c r="H1084" i="4"/>
  <c r="I1084" i="4" l="1"/>
  <c r="F1086" i="4"/>
  <c r="H1085" i="4"/>
  <c r="I1085" i="4" l="1"/>
  <c r="F1087" i="4"/>
  <c r="H1086" i="4"/>
  <c r="I1086" i="4" l="1"/>
  <c r="F1088" i="4"/>
  <c r="H1087" i="4"/>
  <c r="I1087" i="4" l="1"/>
  <c r="F1089" i="4"/>
  <c r="H1088" i="4"/>
  <c r="I1088" i="4" l="1"/>
  <c r="F1090" i="4"/>
  <c r="H1089" i="4"/>
  <c r="I1089" i="4" l="1"/>
  <c r="F1091" i="4"/>
  <c r="H1090" i="4"/>
  <c r="I1090" i="4" l="1"/>
  <c r="F1092" i="4"/>
  <c r="H1091" i="4"/>
  <c r="I1091" i="4" l="1"/>
  <c r="F1093" i="4"/>
  <c r="H1092" i="4"/>
  <c r="I1092" i="4" l="1"/>
  <c r="F1094" i="4"/>
  <c r="H1093" i="4"/>
  <c r="I1093" i="4" l="1"/>
  <c r="F1095" i="4"/>
  <c r="H1094" i="4"/>
  <c r="I1094" i="4" l="1"/>
  <c r="F1096" i="4"/>
  <c r="H1095" i="4"/>
  <c r="I1095" i="4" l="1"/>
  <c r="F1097" i="4"/>
  <c r="H1096" i="4"/>
  <c r="I1096" i="4" l="1"/>
  <c r="F1098" i="4"/>
  <c r="H1097" i="4"/>
  <c r="I1097" i="4" l="1"/>
  <c r="F1099" i="4"/>
  <c r="H1098" i="4"/>
  <c r="I1098" i="4" l="1"/>
  <c r="F1100" i="4"/>
  <c r="H1099" i="4"/>
  <c r="I1099" i="4" l="1"/>
  <c r="F1101" i="4"/>
  <c r="H1100" i="4"/>
  <c r="I1100" i="4" l="1"/>
  <c r="F1102" i="4"/>
  <c r="H1101" i="4"/>
  <c r="I1101" i="4" l="1"/>
  <c r="F1103" i="4"/>
  <c r="H1102" i="4"/>
  <c r="I1102" i="4" l="1"/>
  <c r="F1104" i="4"/>
  <c r="H1103" i="4"/>
  <c r="I1103" i="4" l="1"/>
  <c r="F1105" i="4"/>
  <c r="H1104" i="4"/>
  <c r="I1104" i="4" l="1"/>
  <c r="F1106" i="4"/>
  <c r="H1105" i="4"/>
  <c r="I1105" i="4" l="1"/>
  <c r="F1107" i="4"/>
  <c r="H1106" i="4"/>
  <c r="I1106" i="4" l="1"/>
  <c r="F1108" i="4"/>
  <c r="H1107" i="4"/>
  <c r="I1107" i="4" l="1"/>
  <c r="F1109" i="4"/>
  <c r="H1108" i="4"/>
  <c r="I1108" i="4" l="1"/>
  <c r="F1110" i="4"/>
  <c r="H1109" i="4"/>
  <c r="I1109" i="4" l="1"/>
  <c r="F1111" i="4"/>
  <c r="H1110" i="4"/>
  <c r="I1110" i="4" l="1"/>
  <c r="F1112" i="4"/>
  <c r="H1111" i="4"/>
  <c r="I1111" i="4" l="1"/>
  <c r="F1113" i="4"/>
  <c r="H1112" i="4"/>
  <c r="I1112" i="4" l="1"/>
  <c r="F1114" i="4"/>
  <c r="H1113" i="4"/>
  <c r="I1113" i="4" l="1"/>
  <c r="F1115" i="4"/>
  <c r="H1114" i="4"/>
  <c r="I1114" i="4" l="1"/>
  <c r="F1116" i="4"/>
  <c r="H1115" i="4"/>
  <c r="I1115" i="4" l="1"/>
  <c r="F1117" i="4"/>
  <c r="H1116" i="4"/>
  <c r="I1116" i="4" l="1"/>
  <c r="F1118" i="4"/>
  <c r="H1117" i="4"/>
  <c r="I1117" i="4" l="1"/>
  <c r="F1119" i="4"/>
  <c r="H1118" i="4"/>
  <c r="I1118" i="4" l="1"/>
  <c r="F1120" i="4"/>
  <c r="H1119" i="4"/>
  <c r="I1119" i="4" l="1"/>
  <c r="F1121" i="4"/>
  <c r="H1120" i="4"/>
  <c r="I1120" i="4" l="1"/>
  <c r="F1122" i="4"/>
  <c r="H1121" i="4"/>
  <c r="I1121" i="4" l="1"/>
  <c r="F1123" i="4"/>
  <c r="H1122" i="4"/>
  <c r="I1122" i="4" l="1"/>
  <c r="F1124" i="4"/>
  <c r="H1123" i="4"/>
  <c r="I1123" i="4" l="1"/>
  <c r="F1125" i="4"/>
  <c r="H1124" i="4"/>
  <c r="I1124" i="4" l="1"/>
  <c r="F1126" i="4"/>
  <c r="H1125" i="4"/>
  <c r="I1125" i="4" l="1"/>
  <c r="F1127" i="4"/>
  <c r="H1126" i="4"/>
  <c r="I1126" i="4" l="1"/>
  <c r="F1128" i="4"/>
  <c r="H1127" i="4"/>
  <c r="I1127" i="4" l="1"/>
  <c r="F1129" i="4"/>
  <c r="H1128" i="4"/>
  <c r="I1128" i="4" l="1"/>
  <c r="F1130" i="4"/>
  <c r="H1129" i="4"/>
  <c r="I1129" i="4" l="1"/>
  <c r="F1131" i="4"/>
  <c r="H1130" i="4"/>
  <c r="I1130" i="4" l="1"/>
  <c r="F1132" i="4"/>
  <c r="H1131" i="4"/>
  <c r="I1131" i="4" l="1"/>
  <c r="F1133" i="4"/>
  <c r="H1132" i="4"/>
  <c r="I1132" i="4" l="1"/>
  <c r="F1134" i="4"/>
  <c r="H1133" i="4"/>
  <c r="I1133" i="4" l="1"/>
  <c r="F1135" i="4"/>
  <c r="H1134" i="4"/>
  <c r="I1134" i="4" l="1"/>
  <c r="F1136" i="4"/>
  <c r="H1135" i="4"/>
  <c r="I1135" i="4" l="1"/>
  <c r="F1137" i="4"/>
  <c r="H1136" i="4"/>
  <c r="I1136" i="4" l="1"/>
  <c r="F1138" i="4"/>
  <c r="H1137" i="4"/>
  <c r="I1137" i="4" l="1"/>
  <c r="F1139" i="4"/>
  <c r="H1138" i="4"/>
  <c r="I1138" i="4" l="1"/>
  <c r="F1140" i="4"/>
  <c r="H1139" i="4"/>
  <c r="I1139" i="4" l="1"/>
  <c r="F1141" i="4"/>
  <c r="H1140" i="4"/>
  <c r="I1140" i="4" l="1"/>
  <c r="F1142" i="4"/>
  <c r="H1141" i="4"/>
  <c r="I1141" i="4" l="1"/>
  <c r="F1143" i="4"/>
  <c r="H1142" i="4"/>
  <c r="I1142" i="4" l="1"/>
  <c r="F1144" i="4"/>
  <c r="H1143" i="4"/>
  <c r="I1143" i="4" l="1"/>
  <c r="F1145" i="4"/>
  <c r="H1144" i="4"/>
  <c r="I1144" i="4" l="1"/>
  <c r="F1146" i="4"/>
  <c r="H1145" i="4"/>
  <c r="I1145" i="4" l="1"/>
  <c r="F1147" i="4"/>
  <c r="H1146" i="4"/>
  <c r="I1146" i="4" l="1"/>
  <c r="F1148" i="4"/>
  <c r="H1147" i="4"/>
  <c r="I1147" i="4" l="1"/>
  <c r="F1149" i="4"/>
  <c r="H1148" i="4"/>
  <c r="I1148" i="4" l="1"/>
  <c r="F1150" i="4"/>
  <c r="H1149" i="4"/>
  <c r="I1149" i="4" l="1"/>
  <c r="F1151" i="4"/>
  <c r="H1150" i="4"/>
  <c r="I1150" i="4" l="1"/>
  <c r="F1152" i="4"/>
  <c r="H1151" i="4"/>
  <c r="I1151" i="4" l="1"/>
  <c r="F1153" i="4"/>
  <c r="H1152" i="4"/>
  <c r="I1152" i="4" l="1"/>
  <c r="F1154" i="4"/>
  <c r="H1153" i="4"/>
  <c r="I1153" i="4" l="1"/>
  <c r="F1155" i="4"/>
  <c r="H1154" i="4"/>
  <c r="I1154" i="4" l="1"/>
  <c r="F1156" i="4"/>
  <c r="H1155" i="4"/>
  <c r="I1155" i="4" l="1"/>
  <c r="F1157" i="4"/>
  <c r="H1156" i="4"/>
  <c r="I1156" i="4" l="1"/>
  <c r="F1158" i="4"/>
  <c r="H1157" i="4"/>
  <c r="I1157" i="4" l="1"/>
  <c r="F1159" i="4"/>
  <c r="H1158" i="4"/>
  <c r="I1158" i="4" l="1"/>
  <c r="F1160" i="4"/>
  <c r="H1159" i="4"/>
  <c r="I1159" i="4" l="1"/>
  <c r="F1161" i="4"/>
  <c r="H1160" i="4"/>
  <c r="I1160" i="4" l="1"/>
  <c r="F1162" i="4"/>
  <c r="H1161" i="4"/>
  <c r="I1161" i="4" l="1"/>
  <c r="F1163" i="4"/>
  <c r="H1162" i="4"/>
  <c r="I1162" i="4" l="1"/>
  <c r="F1164" i="4"/>
  <c r="H1163" i="4"/>
  <c r="I1163" i="4" l="1"/>
  <c r="F1165" i="4"/>
  <c r="H1164" i="4"/>
  <c r="I1164" i="4" l="1"/>
  <c r="F1166" i="4"/>
  <c r="H1165" i="4"/>
  <c r="I1165" i="4" l="1"/>
  <c r="F1167" i="4"/>
  <c r="H1166" i="4"/>
  <c r="I1166" i="4" l="1"/>
  <c r="F1168" i="4"/>
  <c r="H1167" i="4"/>
  <c r="I1167" i="4" l="1"/>
  <c r="F1169" i="4"/>
  <c r="H1168" i="4"/>
  <c r="I1168" i="4" l="1"/>
  <c r="F1170" i="4"/>
  <c r="H1169" i="4"/>
  <c r="I1169" i="4" l="1"/>
  <c r="F1171" i="4"/>
  <c r="H1170" i="4"/>
  <c r="I1170" i="4" l="1"/>
  <c r="F1172" i="4"/>
  <c r="H1171" i="4"/>
  <c r="I1171" i="4" l="1"/>
  <c r="F1173" i="4"/>
  <c r="H1172" i="4"/>
  <c r="I1172" i="4" l="1"/>
  <c r="F1174" i="4"/>
  <c r="H1173" i="4"/>
  <c r="I1173" i="4" l="1"/>
  <c r="F1175" i="4"/>
  <c r="H1174" i="4"/>
  <c r="I1174" i="4" l="1"/>
  <c r="F1176" i="4"/>
  <c r="H1175" i="4"/>
  <c r="I1175" i="4" l="1"/>
  <c r="F1177" i="4"/>
  <c r="H1176" i="4"/>
  <c r="I1176" i="4" l="1"/>
  <c r="F1178" i="4"/>
  <c r="H1177" i="4"/>
  <c r="I1177" i="4" l="1"/>
  <c r="F1179" i="4"/>
  <c r="H1178" i="4"/>
  <c r="I1178" i="4" l="1"/>
  <c r="F1180" i="4"/>
  <c r="H1179" i="4"/>
  <c r="I1179" i="4" l="1"/>
  <c r="F1181" i="4"/>
  <c r="H1180" i="4"/>
  <c r="I1180" i="4" l="1"/>
  <c r="F1182" i="4"/>
  <c r="H1181" i="4"/>
  <c r="I1181" i="4" l="1"/>
  <c r="F1183" i="4"/>
  <c r="H1182" i="4"/>
  <c r="I1182" i="4" l="1"/>
  <c r="F1184" i="4"/>
  <c r="H1183" i="4"/>
  <c r="I1183" i="4" l="1"/>
  <c r="F1185" i="4"/>
  <c r="H1184" i="4"/>
  <c r="I1184" i="4" l="1"/>
  <c r="F1186" i="4"/>
  <c r="H1185" i="4"/>
  <c r="I1185" i="4" l="1"/>
  <c r="F1187" i="4"/>
  <c r="H1186" i="4"/>
  <c r="I1186" i="4" l="1"/>
  <c r="F1188" i="4"/>
  <c r="H1187" i="4"/>
  <c r="I1187" i="4" l="1"/>
  <c r="F1189" i="4"/>
  <c r="H1188" i="4"/>
  <c r="I1188" i="4" l="1"/>
  <c r="F1190" i="4"/>
  <c r="H1189" i="4"/>
  <c r="I1189" i="4" l="1"/>
  <c r="F1191" i="4"/>
  <c r="H1190" i="4"/>
  <c r="I1190" i="4" l="1"/>
  <c r="F1192" i="4"/>
  <c r="H1191" i="4"/>
  <c r="I1191" i="4" l="1"/>
  <c r="F1193" i="4"/>
  <c r="H1192" i="4"/>
  <c r="I1192" i="4" l="1"/>
  <c r="F1194" i="4"/>
  <c r="H1193" i="4"/>
  <c r="I1193" i="4" l="1"/>
  <c r="F1195" i="4"/>
  <c r="H1194" i="4"/>
  <c r="I1194" i="4" l="1"/>
  <c r="F1196" i="4"/>
  <c r="H1195" i="4"/>
  <c r="I1195" i="4" l="1"/>
  <c r="F1197" i="4"/>
  <c r="H1196" i="4"/>
  <c r="I1196" i="4" l="1"/>
  <c r="F1198" i="4"/>
  <c r="H1197" i="4"/>
  <c r="I1197" i="4" l="1"/>
  <c r="F1199" i="4"/>
  <c r="H1198" i="4"/>
  <c r="I1198" i="4" l="1"/>
  <c r="F1200" i="4"/>
  <c r="H1199" i="4"/>
  <c r="I1199" i="4" l="1"/>
  <c r="F1201" i="4"/>
  <c r="H1200" i="4"/>
  <c r="I1200" i="4" l="1"/>
  <c r="F1202" i="4"/>
  <c r="H1201" i="4"/>
  <c r="I1201" i="4" l="1"/>
  <c r="F1203" i="4"/>
  <c r="H1202" i="4"/>
  <c r="I1202" i="4" l="1"/>
  <c r="F1204" i="4"/>
  <c r="H1203" i="4"/>
  <c r="I1203" i="4" l="1"/>
  <c r="F1205" i="4"/>
  <c r="H1204" i="4"/>
  <c r="I1204" i="4" l="1"/>
  <c r="F1206" i="4"/>
  <c r="H1205" i="4"/>
  <c r="I1205" i="4" l="1"/>
  <c r="F1207" i="4"/>
  <c r="H1206" i="4"/>
  <c r="I1206" i="4" l="1"/>
  <c r="F1208" i="4"/>
  <c r="H1207" i="4"/>
  <c r="I1207" i="4" l="1"/>
  <c r="F1209" i="4"/>
  <c r="H1208" i="4"/>
  <c r="I1208" i="4" l="1"/>
  <c r="F1210" i="4"/>
  <c r="H1209" i="4"/>
  <c r="I1209" i="4" l="1"/>
  <c r="F1211" i="4"/>
  <c r="H1210" i="4"/>
  <c r="I1210" i="4" l="1"/>
  <c r="F1212" i="4"/>
  <c r="H1211" i="4"/>
  <c r="I1211" i="4" l="1"/>
  <c r="F1213" i="4"/>
  <c r="H1212" i="4"/>
  <c r="I1212" i="4" l="1"/>
  <c r="F1214" i="4"/>
  <c r="H1213" i="4"/>
  <c r="I1213" i="4" l="1"/>
  <c r="F1215" i="4"/>
  <c r="H1215" i="4" s="1"/>
  <c r="H1214" i="4"/>
  <c r="I1214" i="4" l="1"/>
  <c r="I1215" i="4"/>
  <c r="I10" i="4" s="1"/>
  <c r="I12" i="4" s="1"/>
  <c r="D26" i="6" s="1"/>
</calcChain>
</file>

<file path=xl/sharedStrings.xml><?xml version="1.0" encoding="utf-8"?>
<sst xmlns="http://schemas.openxmlformats.org/spreadsheetml/2006/main" count="53" uniqueCount="41">
  <si>
    <t>М</t>
  </si>
  <si>
    <t>Ж</t>
  </si>
  <si>
    <t>Необходимо указать:</t>
  </si>
  <si>
    <t>Дата рождения</t>
  </si>
  <si>
    <t>Пол (выбрать из списка)</t>
  </si>
  <si>
    <t>Периодичность выплат</t>
  </si>
  <si>
    <t>Остаток по счёту, руб.</t>
  </si>
  <si>
    <t>Результаты расчёта:</t>
  </si>
  <si>
    <t>Размер пенсии, руб.</t>
  </si>
  <si>
    <t>Ставка дисконтирования (год)</t>
  </si>
  <si>
    <r>
      <t>D</t>
    </r>
    <r>
      <rPr>
        <b/>
        <vertAlign val="subscript"/>
        <sz val="10"/>
        <rFont val="Arial"/>
        <family val="2"/>
        <charset val="204"/>
      </rPr>
      <t xml:space="preserve">x </t>
    </r>
    <r>
      <rPr>
        <b/>
        <sz val="10"/>
        <rFont val="Arial"/>
        <family val="2"/>
        <charset val="204"/>
      </rPr>
      <t>= l</t>
    </r>
    <r>
      <rPr>
        <b/>
        <vertAlign val="subscript"/>
        <sz val="10"/>
        <rFont val="Arial"/>
        <family val="2"/>
        <charset val="204"/>
      </rPr>
      <t xml:space="preserve">x * </t>
    </r>
    <r>
      <rPr>
        <b/>
        <sz val="10"/>
        <rFont val="Arial"/>
        <family val="2"/>
        <charset val="204"/>
      </rPr>
      <t>v</t>
    </r>
    <r>
      <rPr>
        <b/>
        <vertAlign val="superscript"/>
        <sz val="10"/>
        <rFont val="Arial"/>
        <family val="2"/>
        <charset val="204"/>
      </rPr>
      <t>x</t>
    </r>
  </si>
  <si>
    <r>
      <t>l</t>
    </r>
    <r>
      <rPr>
        <b/>
        <vertAlign val="subscript"/>
        <sz val="10"/>
        <color theme="1"/>
        <rFont val="Arial"/>
        <family val="2"/>
        <charset val="204"/>
      </rPr>
      <t>x</t>
    </r>
    <r>
      <rPr>
        <b/>
        <sz val="10"/>
        <color theme="1"/>
        <rFont val="Arial"/>
        <family val="2"/>
        <charset val="204"/>
      </rPr>
      <t>M</t>
    </r>
  </si>
  <si>
    <r>
      <t>l</t>
    </r>
    <r>
      <rPr>
        <b/>
        <vertAlign val="subscript"/>
        <sz val="10"/>
        <color theme="1"/>
        <rFont val="Arial"/>
        <family val="2"/>
        <charset val="204"/>
      </rPr>
      <t>x</t>
    </r>
    <r>
      <rPr>
        <b/>
        <sz val="10"/>
        <color theme="1"/>
        <rFont val="Arial"/>
        <family val="2"/>
        <charset val="204"/>
      </rPr>
      <t>F</t>
    </r>
  </si>
  <si>
    <t>X</t>
  </si>
  <si>
    <t>Age</t>
  </si>
  <si>
    <t>Дата расчёта размера пенсии</t>
  </si>
  <si>
    <t>Оставшийся срок выплаты (в годах)</t>
  </si>
  <si>
    <r>
      <t>l</t>
    </r>
    <r>
      <rPr>
        <b/>
        <vertAlign val="subscript"/>
        <sz val="10"/>
        <color theme="1"/>
        <rFont val="Arial"/>
        <family val="2"/>
        <charset val="204"/>
      </rPr>
      <t>x</t>
    </r>
  </si>
  <si>
    <t>мес.</t>
  </si>
  <si>
    <t>Один раз в месяц</t>
  </si>
  <si>
    <t>Один раз в три месяца</t>
  </si>
  <si>
    <t>Один раз в шесть месяцев</t>
  </si>
  <si>
    <t>Один раз в двенадцать месяцев</t>
  </si>
  <si>
    <t>Пол</t>
  </si>
  <si>
    <t>Выплат в год (m)</t>
  </si>
  <si>
    <r>
      <t>v=(1+i)</t>
    </r>
    <r>
      <rPr>
        <vertAlign val="superscript"/>
        <sz val="10"/>
        <color theme="1"/>
        <rFont val="Arial"/>
        <family val="2"/>
        <charset val="204"/>
      </rPr>
      <t>-1/m</t>
    </r>
  </si>
  <si>
    <r>
      <t>N</t>
    </r>
    <r>
      <rPr>
        <vertAlign val="subscript"/>
        <sz val="10"/>
        <rFont val="Arial"/>
        <family val="2"/>
        <charset val="204"/>
      </rPr>
      <t xml:space="preserve">x </t>
    </r>
    <r>
      <rPr>
        <sz val="10"/>
        <rFont val="Arial"/>
        <family val="2"/>
        <charset val="204"/>
      </rPr>
      <t>= D</t>
    </r>
    <r>
      <rPr>
        <vertAlign val="subscript"/>
        <sz val="10"/>
        <rFont val="Arial"/>
        <family val="2"/>
        <charset val="204"/>
      </rPr>
      <t>x</t>
    </r>
    <r>
      <rPr>
        <sz val="10"/>
        <rFont val="Arial"/>
        <family val="2"/>
        <charset val="204"/>
      </rPr>
      <t>+D</t>
    </r>
    <r>
      <rPr>
        <vertAlign val="subscript"/>
        <sz val="10"/>
        <rFont val="Arial"/>
        <family val="2"/>
        <charset val="204"/>
      </rPr>
      <t>x+1</t>
    </r>
    <r>
      <rPr>
        <sz val="10"/>
        <rFont val="Arial"/>
        <family val="2"/>
        <charset val="204"/>
      </rPr>
      <t>+...+D</t>
    </r>
    <r>
      <rPr>
        <vertAlign val="subscript"/>
        <sz val="10"/>
        <rFont val="Arial"/>
        <family val="2"/>
        <charset val="204"/>
      </rPr>
      <t>101</t>
    </r>
  </si>
  <si>
    <t>месяцев</t>
  </si>
  <si>
    <t>периодов</t>
  </si>
  <si>
    <t>Остаток</t>
  </si>
  <si>
    <t>Даты</t>
  </si>
  <si>
    <t>Периодичность</t>
  </si>
  <si>
    <t>Дисконт</t>
  </si>
  <si>
    <t>Срок выплат</t>
  </si>
  <si>
    <t>Пожизненная</t>
  </si>
  <si>
    <t>Срочная</t>
  </si>
  <si>
    <t>Пожизненная пенсия</t>
  </si>
  <si>
    <t>Срочная пенсия</t>
  </si>
  <si>
    <t>Расчёт производится для схемы №2, схемы №3</t>
  </si>
  <si>
    <t>Расчёт производится для схемы №1, схемы №3</t>
  </si>
  <si>
    <t>ТС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</si>
</sst>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#,##0.00_);_(\(#,##0.00\);_(&quot;-&quot;_);_(@_)"/>
    <numFmt numFmtId="165" formatCode="#,##0.0000"/>
    <numFmt numFmtId="166" formatCode="_(#,##0.0000_);_(\(#,##0.0000\);_(&quot;-&quot;_);_(@_)"/>
    <numFmt numFmtId="167" formatCode="_(#,##0.00000_);_(\(#,##0.00000\);_(&quot;-&quot;_);_(@_)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 CE"/>
      <charset val="238"/>
    </font>
    <font>
      <b/>
      <sz val="10"/>
      <name val="Arial"/>
      <family val="2"/>
      <charset val="204"/>
    </font>
    <font>
      <b/>
      <vertAlign val="subscript"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b/>
      <vertAlign val="subscript"/>
      <sz val="10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  <charset val="204"/>
    </font>
    <font>
      <vertAlign val="subscript"/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2"/>
      <charset val="204"/>
    </font>
    <font>
      <b/>
      <i/>
      <sz val="10"/>
      <name val="Arial"/>
      <family val="2"/>
      <charset val="204"/>
    </font>
    <font>
      <b/>
      <sz val="10"/>
      <color rgb="FF0000FF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3" fillId="0" borderId="0"/>
    <xf numFmtId="0" fontId="13" fillId="0" borderId="0"/>
    <xf numFmtId="0" fontId="14" fillId="0" borderId="0"/>
    <xf numFmtId="0" fontId="15" fillId="0" borderId="0"/>
  </cellStyleXfs>
  <cellXfs count="37">
    <xf numFmtId="0" fontId="0" fillId="0" borderId="0" xfId="0"/>
    <xf numFmtId="0" fontId="1" fillId="0" borderId="0" xfId="0" applyFont="1"/>
    <xf numFmtId="14" fontId="1" fillId="0" borderId="0" xfId="0" applyNumberFormat="1" applyFont="1"/>
    <xf numFmtId="9" fontId="1" fillId="0" borderId="0" xfId="0" applyNumberFormat="1" applyFont="1"/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/>
    <xf numFmtId="165" fontId="4" fillId="0" borderId="2" xfId="1" applyNumberFormat="1" applyFont="1" applyFill="1" applyBorder="1" applyAlignment="1">
      <alignment horizontal="center"/>
    </xf>
    <xf numFmtId="10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164" fontId="1" fillId="2" borderId="1" xfId="0" applyNumberFormat="1" applyFont="1" applyFill="1" applyBorder="1" applyProtection="1">
      <protection hidden="1"/>
    </xf>
    <xf numFmtId="0" fontId="1" fillId="3" borderId="0" xfId="0" applyFont="1" applyFill="1" applyProtection="1">
      <protection hidden="1"/>
    </xf>
    <xf numFmtId="0" fontId="1" fillId="4" borderId="0" xfId="0" applyFont="1" applyFill="1" applyProtection="1">
      <protection hidden="1"/>
    </xf>
    <xf numFmtId="164" fontId="1" fillId="3" borderId="1" xfId="0" applyNumberFormat="1" applyFont="1" applyFill="1" applyBorder="1" applyProtection="1">
      <protection locked="0" hidden="1"/>
    </xf>
    <xf numFmtId="14" fontId="1" fillId="3" borderId="1" xfId="0" applyNumberFormat="1" applyFont="1" applyFill="1" applyBorder="1" applyProtection="1">
      <protection locked="0" hidden="1"/>
    </xf>
    <xf numFmtId="14" fontId="1" fillId="3" borderId="1" xfId="0" applyNumberFormat="1" applyFont="1" applyFill="1" applyBorder="1" applyAlignment="1" applyProtection="1">
      <alignment horizontal="right"/>
      <protection locked="0" hidden="1"/>
    </xf>
    <xf numFmtId="0" fontId="1" fillId="0" borderId="0" xfId="0" applyFont="1" applyProtection="1">
      <protection hidden="1"/>
    </xf>
    <xf numFmtId="0" fontId="1" fillId="3" borderId="1" xfId="0" applyNumberFormat="1" applyFont="1" applyFill="1" applyBorder="1" applyProtection="1">
      <protection locked="0" hidden="1"/>
    </xf>
    <xf numFmtId="164" fontId="1" fillId="2" borderId="1" xfId="0" quotePrefix="1" applyNumberFormat="1" applyFont="1" applyFill="1" applyBorder="1" applyAlignment="1" applyProtection="1">
      <alignment wrapText="1"/>
      <protection hidden="1"/>
    </xf>
    <xf numFmtId="166" fontId="1" fillId="2" borderId="1" xfId="0" applyNumberFormat="1" applyFont="1" applyFill="1" applyBorder="1"/>
    <xf numFmtId="0" fontId="9" fillId="0" borderId="0" xfId="0" applyFont="1" applyBorder="1"/>
    <xf numFmtId="0" fontId="1" fillId="0" borderId="0" xfId="0" applyNumberFormat="1" applyFont="1" applyBorder="1"/>
    <xf numFmtId="0" fontId="11" fillId="0" borderId="0" xfId="0" applyFont="1" applyBorder="1"/>
    <xf numFmtId="0" fontId="10" fillId="0" borderId="0" xfId="1" applyNumberFormat="1" applyFont="1" applyFill="1" applyBorder="1" applyAlignment="1">
      <alignment horizontal="right"/>
    </xf>
    <xf numFmtId="0" fontId="1" fillId="5" borderId="0" xfId="0" applyNumberFormat="1" applyFont="1" applyFill="1" applyBorder="1"/>
    <xf numFmtId="0" fontId="9" fillId="0" borderId="0" xfId="0" applyNumberFormat="1" applyFont="1" applyBorder="1"/>
    <xf numFmtId="164" fontId="1" fillId="0" borderId="0" xfId="0" applyNumberFormat="1" applyFont="1"/>
    <xf numFmtId="0" fontId="2" fillId="0" borderId="0" xfId="0" applyFont="1"/>
    <xf numFmtId="0" fontId="2" fillId="0" borderId="0" xfId="0" applyFont="1" applyBorder="1"/>
    <xf numFmtId="0" fontId="16" fillId="3" borderId="0" xfId="0" applyFont="1" applyFill="1" applyProtection="1">
      <protection hidden="1"/>
    </xf>
    <xf numFmtId="0" fontId="17" fillId="3" borderId="0" xfId="0" applyFont="1" applyFill="1" applyProtection="1">
      <protection hidden="1"/>
    </xf>
    <xf numFmtId="9" fontId="1" fillId="0" borderId="0" xfId="0" applyNumberFormat="1" applyFont="1" applyBorder="1"/>
    <xf numFmtId="10" fontId="1" fillId="5" borderId="1" xfId="0" applyNumberFormat="1" applyFont="1" applyFill="1" applyBorder="1" applyAlignment="1" applyProtection="1">
      <alignment horizontal="right"/>
      <protection hidden="1"/>
    </xf>
    <xf numFmtId="0" fontId="9" fillId="3" borderId="0" xfId="0" applyFont="1" applyFill="1" applyProtection="1">
      <protection hidden="1"/>
    </xf>
    <xf numFmtId="14" fontId="1" fillId="0" borderId="0" xfId="0" applyNumberFormat="1" applyFont="1" applyBorder="1"/>
    <xf numFmtId="167" fontId="1" fillId="6" borderId="0" xfId="0" applyNumberFormat="1" applyFont="1" applyFill="1" applyBorder="1"/>
  </cellXfs>
  <cellStyles count="5">
    <cellStyle name="Normal_Model Rezerwy Warta Vita" xfId="1" xr:uid="{00000000-0005-0000-0000-000000000000}"/>
    <cellStyle name="Обычный" xfId="0" builtinId="0"/>
    <cellStyle name="Обычный 2 2" xfId="2" xr:uid="{00000000-0005-0000-0000-000002000000}"/>
    <cellStyle name="Обычный 2 2 2" xfId="3" xr:uid="{00000000-0005-0000-0000-000003000000}"/>
    <cellStyle name="Обычный 3" xfId="4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zoomScaleNormal="100" workbookViewId="0">
      <selection activeCell="D9" sqref="D9"/>
    </sheetView>
  </sheetViews>
  <sheetFormatPr defaultColWidth="0" defaultRowHeight="12.75" zeroHeight="1" x14ac:dyDescent="0.2"/>
  <cols>
    <col min="1" max="1" width="0.5703125" style="17" customWidth="1"/>
    <col min="2" max="2" width="3.28515625" style="17" customWidth="1"/>
    <col min="3" max="3" width="32.28515625" style="17" customWidth="1"/>
    <col min="4" max="4" width="40.7109375" style="17" customWidth="1"/>
    <col min="5" max="5" width="3.42578125" style="17" customWidth="1"/>
    <col min="6" max="6" width="0.5703125" style="17" customWidth="1"/>
    <col min="7" max="16384" width="16.28515625" style="17" hidden="1"/>
  </cols>
  <sheetData>
    <row r="1" spans="1:6" ht="3" customHeight="1" x14ac:dyDescent="0.2">
      <c r="A1" s="13"/>
      <c r="B1" s="13"/>
      <c r="C1" s="13"/>
      <c r="D1" s="13"/>
      <c r="E1" s="13"/>
      <c r="F1" s="13"/>
    </row>
    <row r="2" spans="1:6" x14ac:dyDescent="0.2">
      <c r="A2" s="13"/>
      <c r="B2" s="12"/>
      <c r="C2" s="12"/>
      <c r="D2" s="12"/>
      <c r="E2" s="12"/>
      <c r="F2" s="13"/>
    </row>
    <row r="3" spans="1:6" x14ac:dyDescent="0.2">
      <c r="A3" s="13"/>
      <c r="B3" s="12"/>
      <c r="C3" s="31" t="s">
        <v>36</v>
      </c>
      <c r="D3" s="12"/>
      <c r="E3" s="12"/>
      <c r="F3" s="13"/>
    </row>
    <row r="4" spans="1:6" ht="3" customHeight="1" x14ac:dyDescent="0.2">
      <c r="A4" s="13"/>
      <c r="B4" s="12"/>
      <c r="C4" s="12"/>
      <c r="D4" s="12"/>
      <c r="E4" s="12"/>
      <c r="F4" s="13"/>
    </row>
    <row r="5" spans="1:6" x14ac:dyDescent="0.2">
      <c r="A5" s="13"/>
      <c r="B5" s="12"/>
      <c r="C5" s="34" t="s">
        <v>39</v>
      </c>
      <c r="D5" s="12"/>
      <c r="E5" s="12"/>
      <c r="F5" s="13"/>
    </row>
    <row r="6" spans="1:6" ht="3" customHeight="1" x14ac:dyDescent="0.2">
      <c r="A6" s="13"/>
      <c r="B6" s="12"/>
      <c r="C6" s="12"/>
      <c r="D6" s="12"/>
      <c r="E6" s="12"/>
      <c r="F6" s="13"/>
    </row>
    <row r="7" spans="1:6" x14ac:dyDescent="0.2">
      <c r="A7" s="13"/>
      <c r="B7" s="12"/>
      <c r="C7" s="30" t="s">
        <v>2</v>
      </c>
      <c r="D7" s="12"/>
      <c r="E7" s="12"/>
      <c r="F7" s="13"/>
    </row>
    <row r="8" spans="1:6" ht="3" customHeight="1" thickBot="1" x14ac:dyDescent="0.25">
      <c r="A8" s="13"/>
      <c r="B8" s="12"/>
      <c r="C8" s="12"/>
      <c r="D8" s="12"/>
      <c r="E8" s="12"/>
      <c r="F8" s="13"/>
    </row>
    <row r="9" spans="1:6" ht="13.5" thickBot="1" x14ac:dyDescent="0.25">
      <c r="A9" s="13"/>
      <c r="B9" s="12"/>
      <c r="C9" s="12" t="s">
        <v>6</v>
      </c>
      <c r="D9" s="14">
        <v>60576.88</v>
      </c>
      <c r="E9" s="12"/>
      <c r="F9" s="13"/>
    </row>
    <row r="10" spans="1:6" ht="3" customHeight="1" thickBot="1" x14ac:dyDescent="0.25">
      <c r="A10" s="13"/>
      <c r="B10" s="12"/>
      <c r="C10" s="12"/>
      <c r="D10" s="12"/>
      <c r="E10" s="12"/>
      <c r="F10" s="13"/>
    </row>
    <row r="11" spans="1:6" ht="13.5" thickBot="1" x14ac:dyDescent="0.25">
      <c r="A11" s="13"/>
      <c r="B11" s="12"/>
      <c r="C11" s="12" t="s">
        <v>3</v>
      </c>
      <c r="D11" s="15">
        <v>27944</v>
      </c>
      <c r="E11" s="12"/>
      <c r="F11" s="13"/>
    </row>
    <row r="12" spans="1:6" ht="3" customHeight="1" thickBot="1" x14ac:dyDescent="0.25">
      <c r="A12" s="13"/>
      <c r="B12" s="12"/>
      <c r="C12" s="12"/>
      <c r="D12" s="12"/>
      <c r="E12" s="12"/>
      <c r="F12" s="13"/>
    </row>
    <row r="13" spans="1:6" ht="13.5" thickBot="1" x14ac:dyDescent="0.25">
      <c r="A13" s="13"/>
      <c r="B13" s="12"/>
      <c r="C13" s="12" t="s">
        <v>15</v>
      </c>
      <c r="D13" s="15">
        <v>43738</v>
      </c>
      <c r="E13" s="12"/>
      <c r="F13" s="13"/>
    </row>
    <row r="14" spans="1:6" ht="3" customHeight="1" thickBot="1" x14ac:dyDescent="0.25">
      <c r="A14" s="13"/>
      <c r="B14" s="12"/>
      <c r="C14" s="12"/>
      <c r="D14" s="12"/>
      <c r="E14" s="12"/>
      <c r="F14" s="13"/>
    </row>
    <row r="15" spans="1:6" ht="13.5" thickBot="1" x14ac:dyDescent="0.25">
      <c r="A15" s="13"/>
      <c r="B15" s="12"/>
      <c r="C15" s="12" t="s">
        <v>4</v>
      </c>
      <c r="D15" s="16" t="s">
        <v>1</v>
      </c>
      <c r="E15" s="12"/>
      <c r="F15" s="13"/>
    </row>
    <row r="16" spans="1:6" ht="3" customHeight="1" thickBot="1" x14ac:dyDescent="0.25">
      <c r="A16" s="13"/>
      <c r="B16" s="12"/>
      <c r="C16" s="12"/>
      <c r="D16" s="12"/>
      <c r="E16" s="12"/>
      <c r="F16" s="13"/>
    </row>
    <row r="17" spans="1:6" ht="13.5" thickBot="1" x14ac:dyDescent="0.25">
      <c r="A17" s="13"/>
      <c r="B17" s="12"/>
      <c r="C17" s="12" t="s">
        <v>5</v>
      </c>
      <c r="D17" s="16" t="s">
        <v>19</v>
      </c>
      <c r="E17" s="12"/>
      <c r="F17" s="13"/>
    </row>
    <row r="18" spans="1:6" ht="3" customHeight="1" thickBot="1" x14ac:dyDescent="0.25">
      <c r="A18" s="13"/>
      <c r="B18" s="12"/>
      <c r="C18" s="12"/>
      <c r="D18" s="12"/>
      <c r="E18" s="12"/>
      <c r="F18" s="13"/>
    </row>
    <row r="19" spans="1:6" ht="13.5" thickBot="1" x14ac:dyDescent="0.25">
      <c r="A19" s="13"/>
      <c r="B19" s="12"/>
      <c r="C19" s="12" t="s">
        <v>9</v>
      </c>
      <c r="D19" s="33">
        <v>0.01</v>
      </c>
      <c r="E19" s="12"/>
      <c r="F19" s="13"/>
    </row>
    <row r="20" spans="1:6" x14ac:dyDescent="0.2">
      <c r="A20" s="13"/>
      <c r="B20" s="12"/>
      <c r="C20" s="12"/>
      <c r="D20" s="12"/>
      <c r="E20" s="12"/>
      <c r="F20" s="13"/>
    </row>
    <row r="21" spans="1:6" x14ac:dyDescent="0.2">
      <c r="A21" s="13"/>
      <c r="B21" s="12"/>
      <c r="C21" s="12"/>
      <c r="D21" s="12"/>
      <c r="E21" s="12"/>
      <c r="F21" s="13"/>
    </row>
    <row r="22" spans="1:6" x14ac:dyDescent="0.2">
      <c r="A22" s="13"/>
      <c r="B22" s="12"/>
      <c r="C22" s="12"/>
      <c r="D22" s="12"/>
      <c r="E22" s="12"/>
      <c r="F22" s="13"/>
    </row>
    <row r="23" spans="1:6" x14ac:dyDescent="0.2">
      <c r="A23" s="13"/>
      <c r="B23" s="12"/>
      <c r="C23" s="12"/>
      <c r="D23" s="12"/>
      <c r="E23" s="12"/>
      <c r="F23" s="13"/>
    </row>
    <row r="24" spans="1:6" x14ac:dyDescent="0.2">
      <c r="A24" s="13"/>
      <c r="B24" s="12"/>
      <c r="C24" s="30" t="s">
        <v>7</v>
      </c>
      <c r="D24" s="12"/>
      <c r="E24" s="12"/>
      <c r="F24" s="13"/>
    </row>
    <row r="25" spans="1:6" ht="13.5" thickBot="1" x14ac:dyDescent="0.25">
      <c r="A25" s="13"/>
      <c r="B25" s="12"/>
      <c r="C25" s="12"/>
      <c r="D25" s="12"/>
      <c r="E25" s="12"/>
      <c r="F25" s="13"/>
    </row>
    <row r="26" spans="1:6" ht="13.5" thickBot="1" x14ac:dyDescent="0.25">
      <c r="A26" s="13"/>
      <c r="B26" s="12"/>
      <c r="C26" s="12" t="s">
        <v>8</v>
      </c>
      <c r="D26" s="11">
        <f ca="1">IF(OR(D9="",D11="",D13="",D15="",D17="",D19=""),"необходимо указать параметры",IF(OR(D9&lt;Параметры!A2,D9&gt;Параметры!A3,D11&lt;Параметры!F2,D11&gt;Параметры!F3,D13&lt;D11,D19&lt;Параметры!K2,D19&gt;Параметры!K3),"пожалуйста, введите корректные параметры",IFERROR(IF(ТСм!I12=0,0,ROUND(D9/ТСм!I12,2)),"некорректно заданы параметры")))</f>
        <v>165.78</v>
      </c>
      <c r="E26" s="12"/>
      <c r="F26" s="13"/>
    </row>
    <row r="27" spans="1:6" x14ac:dyDescent="0.2">
      <c r="A27" s="13"/>
      <c r="B27" s="12"/>
      <c r="C27" s="12"/>
      <c r="D27" s="12"/>
      <c r="E27" s="12"/>
      <c r="F27" s="13"/>
    </row>
    <row r="28" spans="1:6" ht="3" customHeight="1" x14ac:dyDescent="0.2">
      <c r="A28" s="13"/>
      <c r="B28" s="13"/>
      <c r="C28" s="13"/>
      <c r="D28" s="13"/>
      <c r="E28" s="13"/>
      <c r="F28" s="13"/>
    </row>
    <row r="29" spans="1:6" x14ac:dyDescent="0.2">
      <c r="A29" s="13"/>
      <c r="B29" s="12"/>
      <c r="C29" s="12"/>
      <c r="D29" s="12"/>
      <c r="E29" s="12"/>
      <c r="F29" s="13"/>
    </row>
    <row r="30" spans="1:6" x14ac:dyDescent="0.2">
      <c r="A30" s="13"/>
      <c r="B30" s="12"/>
      <c r="C30" s="31" t="s">
        <v>37</v>
      </c>
      <c r="D30" s="12"/>
      <c r="E30" s="12"/>
      <c r="F30" s="13"/>
    </row>
    <row r="31" spans="1:6" ht="3" customHeight="1" x14ac:dyDescent="0.2">
      <c r="A31" s="13"/>
      <c r="B31" s="12"/>
      <c r="C31" s="12"/>
      <c r="D31" s="12"/>
      <c r="E31" s="12"/>
      <c r="F31" s="13"/>
    </row>
    <row r="32" spans="1:6" x14ac:dyDescent="0.2">
      <c r="A32" s="13"/>
      <c r="B32" s="12"/>
      <c r="C32" s="34" t="s">
        <v>38</v>
      </c>
      <c r="D32" s="12"/>
      <c r="E32" s="12"/>
      <c r="F32" s="13"/>
    </row>
    <row r="33" spans="1:6" ht="3" customHeight="1" x14ac:dyDescent="0.2">
      <c r="A33" s="13"/>
      <c r="B33" s="12"/>
      <c r="C33" s="12"/>
      <c r="D33" s="12"/>
      <c r="E33" s="12"/>
      <c r="F33" s="13"/>
    </row>
    <row r="34" spans="1:6" x14ac:dyDescent="0.2">
      <c r="A34" s="13"/>
      <c r="B34" s="12"/>
      <c r="C34" s="30" t="s">
        <v>2</v>
      </c>
      <c r="D34" s="12"/>
      <c r="E34" s="12"/>
      <c r="F34" s="13"/>
    </row>
    <row r="35" spans="1:6" ht="3" customHeight="1" thickBot="1" x14ac:dyDescent="0.25">
      <c r="A35" s="13"/>
      <c r="B35" s="12"/>
      <c r="C35" s="12"/>
      <c r="D35" s="12"/>
      <c r="E35" s="12"/>
      <c r="F35" s="13"/>
    </row>
    <row r="36" spans="1:6" ht="13.5" thickBot="1" x14ac:dyDescent="0.25">
      <c r="A36" s="13"/>
      <c r="B36" s="12"/>
      <c r="C36" s="12" t="s">
        <v>6</v>
      </c>
      <c r="D36" s="14">
        <v>10000000</v>
      </c>
      <c r="E36" s="12"/>
      <c r="F36" s="13"/>
    </row>
    <row r="37" spans="1:6" ht="3" customHeight="1" thickBot="1" x14ac:dyDescent="0.25">
      <c r="A37" s="13"/>
      <c r="B37" s="12"/>
      <c r="C37" s="12"/>
      <c r="D37" s="12"/>
      <c r="E37" s="12"/>
      <c r="F37" s="13"/>
    </row>
    <row r="38" spans="1:6" ht="13.5" thickBot="1" x14ac:dyDescent="0.25">
      <c r="A38" s="13"/>
      <c r="B38" s="12"/>
      <c r="C38" s="12" t="s">
        <v>16</v>
      </c>
      <c r="D38" s="18">
        <v>8</v>
      </c>
      <c r="E38" s="12"/>
      <c r="F38" s="13"/>
    </row>
    <row r="39" spans="1:6" ht="3" customHeight="1" thickBot="1" x14ac:dyDescent="0.25">
      <c r="A39" s="13"/>
      <c r="B39" s="12"/>
      <c r="C39" s="12"/>
      <c r="D39" s="12"/>
      <c r="E39" s="12"/>
      <c r="F39" s="13"/>
    </row>
    <row r="40" spans="1:6" ht="13.5" thickBot="1" x14ac:dyDescent="0.25">
      <c r="A40" s="13"/>
      <c r="B40" s="12"/>
      <c r="C40" s="12" t="s">
        <v>5</v>
      </c>
      <c r="D40" s="16" t="s">
        <v>19</v>
      </c>
      <c r="E40" s="12"/>
      <c r="F40" s="13"/>
    </row>
    <row r="41" spans="1:6" ht="3" customHeight="1" thickBot="1" x14ac:dyDescent="0.25">
      <c r="A41" s="13"/>
      <c r="B41" s="12"/>
      <c r="C41" s="12"/>
      <c r="D41" s="12"/>
      <c r="E41" s="12"/>
      <c r="F41" s="13"/>
    </row>
    <row r="42" spans="1:6" ht="13.5" thickBot="1" x14ac:dyDescent="0.25">
      <c r="A42" s="13"/>
      <c r="B42" s="12"/>
      <c r="C42" s="12" t="s">
        <v>9</v>
      </c>
      <c r="D42" s="33">
        <v>0.01</v>
      </c>
      <c r="E42" s="12"/>
      <c r="F42" s="13"/>
    </row>
    <row r="43" spans="1:6" x14ac:dyDescent="0.2">
      <c r="A43" s="13"/>
      <c r="B43" s="12"/>
      <c r="C43" s="12"/>
      <c r="D43" s="12"/>
      <c r="E43" s="12"/>
      <c r="F43" s="13"/>
    </row>
    <row r="44" spans="1:6" x14ac:dyDescent="0.2">
      <c r="A44" s="13"/>
      <c r="B44" s="12"/>
      <c r="C44" s="12"/>
      <c r="D44" s="12"/>
      <c r="E44" s="12"/>
      <c r="F44" s="13"/>
    </row>
    <row r="45" spans="1:6" x14ac:dyDescent="0.2">
      <c r="A45" s="13"/>
      <c r="B45" s="12"/>
      <c r="C45" s="12"/>
      <c r="D45" s="12"/>
      <c r="E45" s="12"/>
      <c r="F45" s="13"/>
    </row>
    <row r="46" spans="1:6" x14ac:dyDescent="0.2">
      <c r="A46" s="13"/>
      <c r="B46" s="12"/>
      <c r="C46" s="12"/>
      <c r="D46" s="12"/>
      <c r="E46" s="12"/>
      <c r="F46" s="13"/>
    </row>
    <row r="47" spans="1:6" x14ac:dyDescent="0.2">
      <c r="A47" s="13"/>
      <c r="B47" s="12"/>
      <c r="C47" s="30" t="s">
        <v>7</v>
      </c>
      <c r="D47" s="12"/>
      <c r="E47" s="12"/>
      <c r="F47" s="13"/>
    </row>
    <row r="48" spans="1:6" ht="13.5" thickBot="1" x14ac:dyDescent="0.25">
      <c r="A48" s="13"/>
      <c r="B48" s="12"/>
      <c r="C48" s="12"/>
      <c r="D48" s="12"/>
      <c r="E48" s="12"/>
      <c r="F48" s="13"/>
    </row>
    <row r="49" spans="1:6" ht="13.5" thickBot="1" x14ac:dyDescent="0.25">
      <c r="A49" s="13"/>
      <c r="B49" s="12"/>
      <c r="C49" s="12" t="s">
        <v>8</v>
      </c>
      <c r="D49" s="19">
        <f>IF(OR(D36="",D38="",D40="",D42=""),"необходимо указать параметры",IF(OR(D36&lt;Параметры!A2,D36&gt;Параметры!A3,D38&lt;Параметры!M2,D38&gt;Параметры!M9,D42&lt;Параметры!K2,D42&gt;Параметры!K3),"пожалуйста, введите корректные параметры",IFERROR(ROUND(D36/ТСм!J12,2),"некорректно заданы параметры")))</f>
        <v>108322.72</v>
      </c>
      <c r="E49" s="12"/>
      <c r="F49" s="13"/>
    </row>
    <row r="50" spans="1:6" x14ac:dyDescent="0.2">
      <c r="A50" s="13"/>
      <c r="B50" s="12"/>
      <c r="C50" s="12"/>
      <c r="D50" s="12"/>
      <c r="E50" s="12"/>
      <c r="F50" s="13"/>
    </row>
    <row r="51" spans="1:6" ht="3" customHeight="1" x14ac:dyDescent="0.2">
      <c r="A51" s="13"/>
      <c r="B51" s="13"/>
      <c r="C51" s="13"/>
      <c r="D51" s="13"/>
      <c r="E51" s="13"/>
      <c r="F51" s="13"/>
    </row>
  </sheetData>
  <sheetProtection password="D25E" sheet="1" objects="1" scenarios="1" selectLockedCells="1"/>
  <dataValidations count="1">
    <dataValidation allowBlank="1" sqref="D26 D49" xr:uid="{FE44665D-569C-4057-9107-90451CED75B9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date" allowBlank="1" showInputMessage="1" showErrorMessage="1" error="Пожалуйста, укажите дату рождения в интервале с 1 января 1900 года до текущей даты" prompt="Пожалуйста, укажите дату рождения участника" xr:uid="{5BC85287-4BC0-488C-B194-B6BD44A88336}">
          <x14:formula1>
            <xm:f>Параметры!$F$2</xm:f>
          </x14:formula1>
          <x14:formula2>
            <xm:f>Параметры!$F$3</xm:f>
          </x14:formula2>
          <xm:sqref>D11</xm:sqref>
        </x14:dataValidation>
        <x14:dataValidation type="list" allowBlank="1" showInputMessage="1" showErrorMessage="1" error="Допустимые значения поля:_x000a_&quot;Один раз в месяц&quot;_x000a_&quot;Один раз в три месяца&quot;_x000a_&quot;Один раз в шесть месяцев&quot;_x000a_&quot;Один раз в двенадцать месяцев&quot;" prompt="Пожалуйста, выберите из списка периодичность выплаты негосударственной пенсии" xr:uid="{35E44EF0-AB35-49E5-B951-F9704BDE1156}">
          <x14:formula1>
            <xm:f>Параметры!$H$2:$H$5</xm:f>
          </x14:formula1>
          <xm:sqref>D17 D40</xm:sqref>
        </x14:dataValidation>
        <x14:dataValidation type="list" allowBlank="1" showInputMessage="1" showErrorMessage="1" error="Пожалуйста, выберите пол из списка или укажите его в буквенном формате: &quot;М&quot; или &quot;Ж&quot;" prompt="Пожалуйста, выберите пол из списка" xr:uid="{1C16FB80-34FE-48CA-A5D1-8DDDDE93F557}">
          <x14:formula1>
            <xm:f>Параметры!$C$2:$C$3</xm:f>
          </x14:formula1>
          <xm:sqref>D15</xm:sqref>
        </x14:dataValidation>
        <x14:dataValidation type="list" allowBlank="1" showInputMessage="1" showErrorMessage="1" error="Пожалуйста, укажите целое число от 3 до 10" prompt="Пожалуйста, выберите из списка оставшийся (установленный вкладчиком) срок выплаты негосударственной пенсии (в годах)" xr:uid="{4F50D111-74CC-4D6E-9FF4-95434C5BA228}">
          <x14:formula1>
            <xm:f>Параметры!$M$2:$M$9</xm:f>
          </x14:formula1>
          <xm:sqref>D38</xm:sqref>
        </x14:dataValidation>
        <x14:dataValidation type="decimal" allowBlank="1" showInputMessage="1" showErrorMessage="1" error="Пожалуйста, введите неотрицательное значение от 0 до 1 000 000 000" prompt="Пожалуйста, укажите остаток по счёту по состоянию на дату назначения негосударственной пенсии для расчёта размера пенсии (в рублях)" xr:uid="{F2D9CF36-E5EE-483E-9177-92192DD07207}">
          <x14:formula1>
            <xm:f>Параметры!A2</xm:f>
          </x14:formula1>
          <x14:formula2>
            <xm:f>Параметры!A3</xm:f>
          </x14:formula2>
          <xm:sqref>D36</xm:sqref>
        </x14:dataValidation>
        <x14:dataValidation type="decimal" allowBlank="1" showInputMessage="1" showErrorMessage="1" xr:uid="{839CC020-AB8C-42B2-A086-5A8012B07C11}">
          <x14:formula1>
            <xm:f>Параметры!K2</xm:f>
          </x14:formula1>
          <x14:formula2>
            <xm:f>Параметры!K3</xm:f>
          </x14:formula2>
          <xm:sqref>D42</xm:sqref>
        </x14:dataValidation>
        <x14:dataValidation type="decimal" allowBlank="1" showInputMessage="1" showErrorMessage="1" error="Пожалуйста, введите неотрицательное значение от 0 до 1 000 000 000" prompt="Пожалуйста, укажите остаток по счёту по состоянию на дату назначения негосударственной пенсии для расчёта размера пенсии (в рублях)" xr:uid="{A7905BD5-E1BC-463E-B9BC-D32DAEA167B6}">
          <x14:formula1>
            <xm:f>Параметры!A2</xm:f>
          </x14:formula1>
          <x14:formula2>
            <xm:f>Параметры!A3</xm:f>
          </x14:formula2>
          <xm:sqref>D9</xm:sqref>
        </x14:dataValidation>
        <x14:dataValidation type="decimal" allowBlank="1" showInputMessage="1" showErrorMessage="1" xr:uid="{1EE89BCE-18D8-4F59-947E-B6640B3B0928}">
          <x14:formula1>
            <xm:f>Параметры!K2</xm:f>
          </x14:formula1>
          <x14:formula2>
            <xm:f>Параметры!K3</xm:f>
          </x14:formula2>
          <xm:sqref>D19</xm:sqref>
        </x14:dataValidation>
        <x14:dataValidation type="date" allowBlank="1" showInputMessage="1" showErrorMessage="1" error="Пожалуйста, укажите дату не ранее даты рождения участника" prompt="Пожалуйста, укажите дату, по состоянию на которую должен быть рассчитан размер негосударственной пенсии" xr:uid="{8B7CE45B-5E13-4266-914F-4D3EBC35F253}">
          <x14:formula1>
            <xm:f>Параметры!F5</xm:f>
          </x14:formula1>
          <x14:formula2>
            <xm:f>Параметры!F4</xm:f>
          </x14:formula2>
          <xm:sqref>D13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215"/>
  <sheetViews>
    <sheetView workbookViewId="0">
      <pane xSplit="2" ySplit="14" topLeftCell="C15" activePane="bottomRight" state="frozen"/>
      <selection activeCell="A3" sqref="A3"/>
      <selection pane="topRight" activeCell="A3" sqref="A3"/>
      <selection pane="bottomLeft" activeCell="A3" sqref="A3"/>
      <selection pane="bottomRight" activeCell="C15" sqref="C15"/>
    </sheetView>
  </sheetViews>
  <sheetFormatPr defaultRowHeight="12.75" x14ac:dyDescent="0.2"/>
  <cols>
    <col min="1" max="1" width="0.5703125" style="6" customWidth="1"/>
    <col min="2" max="2" width="5" style="6" bestFit="1" customWidth="1"/>
    <col min="3" max="4" width="14.42578125" style="6" bestFit="1" customWidth="1"/>
    <col min="5" max="5" width="0.5703125" style="6" customWidth="1"/>
    <col min="6" max="6" width="8.85546875" style="6" bestFit="1" customWidth="1"/>
    <col min="7" max="7" width="9.5703125" style="6" customWidth="1"/>
    <col min="8" max="8" width="11.28515625" style="6" bestFit="1" customWidth="1"/>
    <col min="9" max="9" width="14" style="6" customWidth="1"/>
    <col min="10" max="16384" width="9.140625" style="6"/>
  </cols>
  <sheetData>
    <row r="1" spans="2:10" x14ac:dyDescent="0.2">
      <c r="I1" s="29" t="s">
        <v>34</v>
      </c>
      <c r="J1" s="29" t="s">
        <v>35</v>
      </c>
    </row>
    <row r="2" spans="2:10" x14ac:dyDescent="0.2">
      <c r="H2" s="10" t="s">
        <v>24</v>
      </c>
      <c r="I2" s="6">
        <f>IFERROR(VLOOKUP(пенсия!D17,Параметры!H2:I5,2,0),"ошибка")</f>
        <v>12</v>
      </c>
      <c r="J2" s="6">
        <f>IFERROR(VLOOKUP(пенсия!D40,Параметры!H2:I5,2,0),"ошибка")</f>
        <v>12</v>
      </c>
    </row>
    <row r="3" spans="2:10" x14ac:dyDescent="0.2">
      <c r="H3" s="10" t="s">
        <v>23</v>
      </c>
      <c r="I3" s="22">
        <f>IFERROR(VLOOKUP(пенсия!D15,Параметры!$C$2:$D$3,2,0),"ошибка")</f>
        <v>1</v>
      </c>
    </row>
    <row r="4" spans="2:10" x14ac:dyDescent="0.2">
      <c r="H4" s="10"/>
      <c r="I4" s="22"/>
    </row>
    <row r="5" spans="2:10" x14ac:dyDescent="0.2">
      <c r="H5" s="10"/>
      <c r="I5" s="35">
        <f>пенсия!D11</f>
        <v>27944</v>
      </c>
    </row>
    <row r="6" spans="2:10" x14ac:dyDescent="0.2">
      <c r="H6" s="10"/>
      <c r="I6" s="35">
        <f>пенсия!D13</f>
        <v>43738</v>
      </c>
    </row>
    <row r="7" spans="2:10" x14ac:dyDescent="0.2">
      <c r="H7" s="10"/>
      <c r="I7" s="22">
        <f>12*(YEAR(I6)-YEAR(I5))+MONTH(I6)-MONTH(I5)</f>
        <v>518</v>
      </c>
    </row>
    <row r="8" spans="2:10" x14ac:dyDescent="0.2">
      <c r="H8" s="10" t="s">
        <v>14</v>
      </c>
      <c r="I8" s="6">
        <f>IF(EDATE(I5,I7)&gt;I6,I7-1,I7)</f>
        <v>518</v>
      </c>
    </row>
    <row r="9" spans="2:10" ht="14.25" x14ac:dyDescent="0.2">
      <c r="F9" s="32"/>
      <c r="H9" s="10" t="s">
        <v>25</v>
      </c>
      <c r="I9" s="9">
        <f>IFERROR((1+пенсия!D19)^(-1/I2),"ошибка")</f>
        <v>0.99917114944877716</v>
      </c>
      <c r="J9" s="9">
        <f>IFERROR((1+пенсия!D42)^(-1/J2),"ошибка")</f>
        <v>0.99917114944877716</v>
      </c>
    </row>
    <row r="10" spans="2:10" ht="15.75" x14ac:dyDescent="0.3">
      <c r="H10" s="24" t="s">
        <v>26</v>
      </c>
      <c r="I10" s="7">
        <f>IFERROR(SUM(I15:I1215),"ошибка")</f>
        <v>35144835.454110354</v>
      </c>
    </row>
    <row r="11" spans="2:10" ht="13.5" thickBot="1" x14ac:dyDescent="0.25">
      <c r="H11" s="10"/>
      <c r="I11" s="9"/>
    </row>
    <row r="12" spans="2:10" ht="13.5" thickBot="1" x14ac:dyDescent="0.25">
      <c r="B12" s="23" t="s">
        <v>40</v>
      </c>
      <c r="H12" s="23">
        <f>B15</f>
        <v>0</v>
      </c>
      <c r="I12" s="20">
        <f>IFERROR(IF(I15=0,0,I10/I15),"ошибка")</f>
        <v>365.4119637018498</v>
      </c>
      <c r="J12" s="20">
        <f>IFERROR(IF(пенсия!D42=0,J2*пенсия!D38,(1-J9^(пенсия!D38*J2))/(1-J9)),"ошибка")</f>
        <v>92.316735996367001</v>
      </c>
    </row>
    <row r="13" spans="2:10" x14ac:dyDescent="0.2">
      <c r="B13" s="21" t="s">
        <v>18</v>
      </c>
      <c r="F13" s="26" t="s">
        <v>27</v>
      </c>
      <c r="G13" s="26" t="s">
        <v>28</v>
      </c>
      <c r="H13" s="23">
        <f>B1215</f>
        <v>1200</v>
      </c>
    </row>
    <row r="14" spans="2:10" ht="15.75" thickBot="1" x14ac:dyDescent="0.3">
      <c r="B14" s="4" t="s">
        <v>13</v>
      </c>
      <c r="C14" s="4" t="s">
        <v>11</v>
      </c>
      <c r="D14" s="4" t="s">
        <v>12</v>
      </c>
      <c r="E14" s="5"/>
      <c r="F14" s="4" t="s">
        <v>13</v>
      </c>
      <c r="G14" s="4" t="s">
        <v>13</v>
      </c>
      <c r="H14" s="4" t="s">
        <v>17</v>
      </c>
      <c r="I14" s="8" t="s">
        <v>10</v>
      </c>
    </row>
    <row r="15" spans="2:10" x14ac:dyDescent="0.2">
      <c r="B15" s="22">
        <v>0</v>
      </c>
      <c r="C15" s="36">
        <v>100000</v>
      </c>
      <c r="D15" s="36">
        <v>100000</v>
      </c>
      <c r="F15" s="25">
        <f>I8</f>
        <v>518</v>
      </c>
      <c r="G15" s="22">
        <v>0</v>
      </c>
      <c r="H15" s="7">
        <f t="shared" ref="H15:H78" si="0">IFERROR(IF(F15&gt;H$13,0,VLOOKUP(MAX(H$12,F15),B$15:D$1215,2+I$3,0)),"ошибка")</f>
        <v>96178.666670000006</v>
      </c>
      <c r="I15" s="7">
        <f t="shared" ref="I15:I78" si="1">IFERROR(H15*I$9^G15,"ошибка")</f>
        <v>96178.666670000006</v>
      </c>
    </row>
    <row r="16" spans="2:10" x14ac:dyDescent="0.2">
      <c r="B16" s="22">
        <f>B15+1</f>
        <v>1</v>
      </c>
      <c r="C16" s="36">
        <v>99956</v>
      </c>
      <c r="D16" s="36">
        <v>99963</v>
      </c>
      <c r="F16" s="22">
        <f>IFERROR(F15+12/I$2,"ошибка")</f>
        <v>519</v>
      </c>
      <c r="G16" s="22">
        <f>G15+1</f>
        <v>1</v>
      </c>
      <c r="H16" s="7">
        <f t="shared" si="0"/>
        <v>96156.5</v>
      </c>
      <c r="I16" s="7">
        <f t="shared" si="1"/>
        <v>96076.800631971346</v>
      </c>
    </row>
    <row r="17" spans="2:9" x14ac:dyDescent="0.2">
      <c r="B17" s="22">
        <f t="shared" ref="B17:B80" si="2">B16+1</f>
        <v>2</v>
      </c>
      <c r="C17" s="36">
        <v>99912</v>
      </c>
      <c r="D17" s="36">
        <v>99926</v>
      </c>
      <c r="F17" s="22">
        <f t="shared" ref="F17:F80" si="3">IFERROR(F16+12/I$2,"ошибка")</f>
        <v>520</v>
      </c>
      <c r="G17" s="22">
        <f t="shared" ref="G17:G80" si="4">G16+1</f>
        <v>2</v>
      </c>
      <c r="H17" s="7">
        <f t="shared" si="0"/>
        <v>96134.333329999994</v>
      </c>
      <c r="I17" s="7">
        <f t="shared" si="1"/>
        <v>95975.037383292743</v>
      </c>
    </row>
    <row r="18" spans="2:9" x14ac:dyDescent="0.2">
      <c r="B18" s="22">
        <f t="shared" si="2"/>
        <v>3</v>
      </c>
      <c r="C18" s="36">
        <v>99868</v>
      </c>
      <c r="D18" s="36">
        <v>99889</v>
      </c>
      <c r="F18" s="22">
        <f t="shared" si="3"/>
        <v>521</v>
      </c>
      <c r="G18" s="22">
        <f t="shared" si="4"/>
        <v>3</v>
      </c>
      <c r="H18" s="7">
        <f t="shared" si="0"/>
        <v>96112.166670000006</v>
      </c>
      <c r="I18" s="7">
        <f t="shared" si="1"/>
        <v>95873.37683352665</v>
      </c>
    </row>
    <row r="19" spans="2:9" x14ac:dyDescent="0.2">
      <c r="B19" s="22">
        <f t="shared" si="2"/>
        <v>4</v>
      </c>
      <c r="C19" s="36">
        <v>99824</v>
      </c>
      <c r="D19" s="36">
        <v>99852</v>
      </c>
      <c r="F19" s="22">
        <f t="shared" si="3"/>
        <v>522</v>
      </c>
      <c r="G19" s="22">
        <f t="shared" si="4"/>
        <v>4</v>
      </c>
      <c r="H19" s="7">
        <f t="shared" si="0"/>
        <v>96090</v>
      </c>
      <c r="I19" s="7">
        <f t="shared" si="1"/>
        <v>95771.818862397544</v>
      </c>
    </row>
    <row r="20" spans="2:9" x14ac:dyDescent="0.2">
      <c r="B20" s="22">
        <f t="shared" si="2"/>
        <v>5</v>
      </c>
      <c r="C20" s="36">
        <v>99780</v>
      </c>
      <c r="D20" s="36">
        <v>99815</v>
      </c>
      <c r="F20" s="22">
        <f t="shared" si="3"/>
        <v>523</v>
      </c>
      <c r="G20" s="22">
        <f t="shared" si="4"/>
        <v>5</v>
      </c>
      <c r="H20" s="7">
        <f t="shared" si="0"/>
        <v>96067.833329999994</v>
      </c>
      <c r="I20" s="7">
        <f t="shared" si="1"/>
        <v>95670.363379667702</v>
      </c>
    </row>
    <row r="21" spans="2:9" x14ac:dyDescent="0.2">
      <c r="B21" s="22">
        <f t="shared" si="2"/>
        <v>6</v>
      </c>
      <c r="C21" s="36">
        <v>99736</v>
      </c>
      <c r="D21" s="36">
        <v>99778</v>
      </c>
      <c r="F21" s="22">
        <f t="shared" si="3"/>
        <v>524</v>
      </c>
      <c r="G21" s="22">
        <f t="shared" si="4"/>
        <v>6</v>
      </c>
      <c r="H21" s="7">
        <f t="shared" si="0"/>
        <v>96045.666670000006</v>
      </c>
      <c r="I21" s="7">
        <f t="shared" si="1"/>
        <v>95569.01029516205</v>
      </c>
    </row>
    <row r="22" spans="2:9" x14ac:dyDescent="0.2">
      <c r="B22" s="22">
        <f t="shared" si="2"/>
        <v>7</v>
      </c>
      <c r="C22" s="36">
        <v>99692</v>
      </c>
      <c r="D22" s="36">
        <v>99741</v>
      </c>
      <c r="F22" s="22">
        <f t="shared" si="3"/>
        <v>525</v>
      </c>
      <c r="G22" s="22">
        <f t="shared" si="4"/>
        <v>7</v>
      </c>
      <c r="H22" s="7">
        <f t="shared" si="0"/>
        <v>96023.5</v>
      </c>
      <c r="I22" s="7">
        <f t="shared" si="1"/>
        <v>95467.759488941621</v>
      </c>
    </row>
    <row r="23" spans="2:9" x14ac:dyDescent="0.2">
      <c r="B23" s="22">
        <f t="shared" si="2"/>
        <v>8</v>
      </c>
      <c r="C23" s="36">
        <v>99648</v>
      </c>
      <c r="D23" s="36">
        <v>99704</v>
      </c>
      <c r="F23" s="22">
        <f t="shared" si="3"/>
        <v>526</v>
      </c>
      <c r="G23" s="22">
        <f t="shared" si="4"/>
        <v>8</v>
      </c>
      <c r="H23" s="7">
        <f t="shared" si="0"/>
        <v>96001.333329999994</v>
      </c>
      <c r="I23" s="7">
        <f t="shared" si="1"/>
        <v>95366.610871030614</v>
      </c>
    </row>
    <row r="24" spans="2:9" x14ac:dyDescent="0.2">
      <c r="B24" s="22">
        <f t="shared" si="2"/>
        <v>9</v>
      </c>
      <c r="C24" s="36">
        <v>99604</v>
      </c>
      <c r="D24" s="36">
        <v>99667</v>
      </c>
      <c r="F24" s="22">
        <f t="shared" si="3"/>
        <v>527</v>
      </c>
      <c r="G24" s="22">
        <f t="shared" si="4"/>
        <v>9</v>
      </c>
      <c r="H24" s="7">
        <f t="shared" si="0"/>
        <v>95979.166670000006</v>
      </c>
      <c r="I24" s="7">
        <f t="shared" si="1"/>
        <v>95265.564351515655</v>
      </c>
    </row>
    <row r="25" spans="2:9" x14ac:dyDescent="0.2">
      <c r="B25" s="22">
        <f t="shared" si="2"/>
        <v>10</v>
      </c>
      <c r="C25" s="36">
        <v>99560</v>
      </c>
      <c r="D25" s="36">
        <v>99630</v>
      </c>
      <c r="F25" s="22">
        <f t="shared" si="3"/>
        <v>528</v>
      </c>
      <c r="G25" s="22">
        <f t="shared" si="4"/>
        <v>10</v>
      </c>
      <c r="H25" s="7">
        <f t="shared" si="0"/>
        <v>95957</v>
      </c>
      <c r="I25" s="7">
        <f t="shared" si="1"/>
        <v>95164.619810793418</v>
      </c>
    </row>
    <row r="26" spans="2:9" x14ac:dyDescent="0.2">
      <c r="B26" s="22">
        <f t="shared" si="2"/>
        <v>11</v>
      </c>
      <c r="C26" s="36">
        <v>99516</v>
      </c>
      <c r="D26" s="36">
        <v>99593</v>
      </c>
      <c r="F26" s="22">
        <f t="shared" si="3"/>
        <v>529</v>
      </c>
      <c r="G26" s="22">
        <f t="shared" si="4"/>
        <v>11</v>
      </c>
      <c r="H26" s="7">
        <f t="shared" si="0"/>
        <v>95933.666670000006</v>
      </c>
      <c r="I26" s="7">
        <f t="shared" si="1"/>
        <v>95062.621092031521</v>
      </c>
    </row>
    <row r="27" spans="2:9" x14ac:dyDescent="0.2">
      <c r="B27" s="22">
        <f t="shared" si="2"/>
        <v>12</v>
      </c>
      <c r="C27" s="36">
        <v>99472</v>
      </c>
      <c r="D27" s="36">
        <v>99556</v>
      </c>
      <c r="F27" s="22">
        <f t="shared" si="3"/>
        <v>530</v>
      </c>
      <c r="G27" s="22">
        <f t="shared" si="4"/>
        <v>12</v>
      </c>
      <c r="H27" s="7">
        <f t="shared" si="0"/>
        <v>95910.333329999994</v>
      </c>
      <c r="I27" s="7">
        <f t="shared" si="1"/>
        <v>94960.726069306998</v>
      </c>
    </row>
    <row r="28" spans="2:9" x14ac:dyDescent="0.2">
      <c r="B28" s="22">
        <f t="shared" si="2"/>
        <v>13</v>
      </c>
      <c r="C28" s="36">
        <v>99467.833329999994</v>
      </c>
      <c r="D28" s="36">
        <v>99552.416670000006</v>
      </c>
      <c r="F28" s="22">
        <f t="shared" si="3"/>
        <v>531</v>
      </c>
      <c r="G28" s="22">
        <f t="shared" si="4"/>
        <v>13</v>
      </c>
      <c r="H28" s="7">
        <f t="shared" si="0"/>
        <v>95887</v>
      </c>
      <c r="I28" s="7">
        <f t="shared" si="1"/>
        <v>94858.934660589075</v>
      </c>
    </row>
    <row r="29" spans="2:9" x14ac:dyDescent="0.2">
      <c r="B29" s="22">
        <f t="shared" si="2"/>
        <v>14</v>
      </c>
      <c r="C29" s="36">
        <v>99463.666670000006</v>
      </c>
      <c r="D29" s="36">
        <v>99548.833329999994</v>
      </c>
      <c r="F29" s="22">
        <f t="shared" si="3"/>
        <v>532</v>
      </c>
      <c r="G29" s="22">
        <f t="shared" si="4"/>
        <v>14</v>
      </c>
      <c r="H29" s="7">
        <f t="shared" si="0"/>
        <v>95863.666670000006</v>
      </c>
      <c r="I29" s="7">
        <f t="shared" si="1"/>
        <v>94757.246754225111</v>
      </c>
    </row>
    <row r="30" spans="2:9" x14ac:dyDescent="0.2">
      <c r="B30" s="22">
        <f t="shared" si="2"/>
        <v>15</v>
      </c>
      <c r="C30" s="36">
        <v>99459.5</v>
      </c>
      <c r="D30" s="36">
        <v>99545.25</v>
      </c>
      <c r="F30" s="22">
        <f t="shared" si="3"/>
        <v>533</v>
      </c>
      <c r="G30" s="22">
        <f t="shared" si="4"/>
        <v>15</v>
      </c>
      <c r="H30" s="7">
        <f t="shared" si="0"/>
        <v>95840.333329999994</v>
      </c>
      <c r="I30" s="7">
        <f t="shared" si="1"/>
        <v>94655.662238692661</v>
      </c>
    </row>
    <row r="31" spans="2:9" x14ac:dyDescent="0.2">
      <c r="B31" s="22">
        <f t="shared" si="2"/>
        <v>16</v>
      </c>
      <c r="C31" s="36">
        <v>99455.333329999994</v>
      </c>
      <c r="D31" s="36">
        <v>99541.666670000006</v>
      </c>
      <c r="F31" s="22">
        <f t="shared" si="3"/>
        <v>534</v>
      </c>
      <c r="G31" s="22">
        <f t="shared" si="4"/>
        <v>16</v>
      </c>
      <c r="H31" s="7">
        <f t="shared" si="0"/>
        <v>95817</v>
      </c>
      <c r="I31" s="7">
        <f t="shared" si="1"/>
        <v>94554.181032204258</v>
      </c>
    </row>
    <row r="32" spans="2:9" x14ac:dyDescent="0.2">
      <c r="B32" s="22">
        <f t="shared" si="2"/>
        <v>17</v>
      </c>
      <c r="C32" s="36">
        <v>99451.166670000006</v>
      </c>
      <c r="D32" s="36">
        <v>99538.083329999994</v>
      </c>
      <c r="F32" s="22">
        <f t="shared" si="3"/>
        <v>535</v>
      </c>
      <c r="G32" s="22">
        <f t="shared" si="4"/>
        <v>17</v>
      </c>
      <c r="H32" s="7">
        <f t="shared" si="0"/>
        <v>95793.666670000006</v>
      </c>
      <c r="I32" s="7">
        <f t="shared" si="1"/>
        <v>94452.803023423985</v>
      </c>
    </row>
    <row r="33" spans="2:9" x14ac:dyDescent="0.2">
      <c r="B33" s="22">
        <f t="shared" si="2"/>
        <v>18</v>
      </c>
      <c r="C33" s="36">
        <v>99447</v>
      </c>
      <c r="D33" s="36">
        <v>99534.5</v>
      </c>
      <c r="F33" s="22">
        <f t="shared" si="3"/>
        <v>536</v>
      </c>
      <c r="G33" s="22">
        <f t="shared" si="4"/>
        <v>18</v>
      </c>
      <c r="H33" s="7">
        <f t="shared" si="0"/>
        <v>95770.333329999994</v>
      </c>
      <c r="I33" s="7">
        <f t="shared" si="1"/>
        <v>94351.52810114593</v>
      </c>
    </row>
    <row r="34" spans="2:9" x14ac:dyDescent="0.2">
      <c r="B34" s="22">
        <f t="shared" si="2"/>
        <v>19</v>
      </c>
      <c r="C34" s="36">
        <v>99442.833329999994</v>
      </c>
      <c r="D34" s="36">
        <v>99530.916670000006</v>
      </c>
      <c r="F34" s="22">
        <f t="shared" si="3"/>
        <v>537</v>
      </c>
      <c r="G34" s="22">
        <f t="shared" si="4"/>
        <v>19</v>
      </c>
      <c r="H34" s="7">
        <f t="shared" si="0"/>
        <v>95747</v>
      </c>
      <c r="I34" s="7">
        <f t="shared" si="1"/>
        <v>94250.356183825046</v>
      </c>
    </row>
    <row r="35" spans="2:9" x14ac:dyDescent="0.2">
      <c r="B35" s="22">
        <f t="shared" si="2"/>
        <v>20</v>
      </c>
      <c r="C35" s="36">
        <v>99438.666670000006</v>
      </c>
      <c r="D35" s="36">
        <v>99527.333329999994</v>
      </c>
      <c r="F35" s="22">
        <f t="shared" si="3"/>
        <v>538</v>
      </c>
      <c r="G35" s="22">
        <f t="shared" si="4"/>
        <v>20</v>
      </c>
      <c r="H35" s="7">
        <f t="shared" si="0"/>
        <v>95723.666670000006</v>
      </c>
      <c r="I35" s="7">
        <f t="shared" si="1"/>
        <v>94149.287160441439</v>
      </c>
    </row>
    <row r="36" spans="2:9" x14ac:dyDescent="0.2">
      <c r="B36" s="22">
        <f t="shared" si="2"/>
        <v>21</v>
      </c>
      <c r="C36" s="36">
        <v>99434.5</v>
      </c>
      <c r="D36" s="36">
        <v>99523.75</v>
      </c>
      <c r="F36" s="22">
        <f t="shared" si="3"/>
        <v>539</v>
      </c>
      <c r="G36" s="22">
        <f t="shared" si="4"/>
        <v>21</v>
      </c>
      <c r="H36" s="7">
        <f t="shared" si="0"/>
        <v>95700.333329999994</v>
      </c>
      <c r="I36" s="7">
        <f t="shared" si="1"/>
        <v>94048.320920104699</v>
      </c>
    </row>
    <row r="37" spans="2:9" x14ac:dyDescent="0.2">
      <c r="B37" s="22">
        <f t="shared" si="2"/>
        <v>22</v>
      </c>
      <c r="C37" s="36">
        <v>99430.333329999994</v>
      </c>
      <c r="D37" s="36">
        <v>99520.166670000006</v>
      </c>
      <c r="F37" s="22">
        <f t="shared" si="3"/>
        <v>540</v>
      </c>
      <c r="G37" s="22">
        <f t="shared" si="4"/>
        <v>22</v>
      </c>
      <c r="H37" s="7">
        <f t="shared" si="0"/>
        <v>95677</v>
      </c>
      <c r="I37" s="7">
        <f t="shared" si="1"/>
        <v>93947.457381511646</v>
      </c>
    </row>
    <row r="38" spans="2:9" x14ac:dyDescent="0.2">
      <c r="B38" s="22">
        <f t="shared" si="2"/>
        <v>23</v>
      </c>
      <c r="C38" s="36">
        <v>99426.166670000006</v>
      </c>
      <c r="D38" s="36">
        <v>99516.583329999994</v>
      </c>
      <c r="F38" s="22">
        <f t="shared" si="3"/>
        <v>541</v>
      </c>
      <c r="G38" s="22">
        <f t="shared" si="4"/>
        <v>23</v>
      </c>
      <c r="H38" s="7">
        <f t="shared" si="0"/>
        <v>95651.416670000006</v>
      </c>
      <c r="I38" s="7">
        <f t="shared" si="1"/>
        <v>93844.488938162074</v>
      </c>
    </row>
    <row r="39" spans="2:9" x14ac:dyDescent="0.2">
      <c r="B39" s="22">
        <f t="shared" si="2"/>
        <v>24</v>
      </c>
      <c r="C39" s="36">
        <v>99422</v>
      </c>
      <c r="D39" s="36">
        <v>99513</v>
      </c>
      <c r="F39" s="22">
        <f t="shared" si="3"/>
        <v>542</v>
      </c>
      <c r="G39" s="22">
        <f t="shared" si="4"/>
        <v>24</v>
      </c>
      <c r="H39" s="7">
        <f t="shared" si="0"/>
        <v>95625.833329999994</v>
      </c>
      <c r="I39" s="7">
        <f t="shared" si="1"/>
        <v>93741.626634643806</v>
      </c>
    </row>
    <row r="40" spans="2:9" x14ac:dyDescent="0.2">
      <c r="B40" s="22">
        <f t="shared" si="2"/>
        <v>25</v>
      </c>
      <c r="C40" s="36">
        <v>99419.583329999994</v>
      </c>
      <c r="D40" s="36">
        <v>99510.916670000006</v>
      </c>
      <c r="F40" s="22">
        <f t="shared" si="3"/>
        <v>543</v>
      </c>
      <c r="G40" s="22">
        <f t="shared" si="4"/>
        <v>25</v>
      </c>
      <c r="H40" s="7">
        <f t="shared" si="0"/>
        <v>95600.25</v>
      </c>
      <c r="I40" s="7">
        <f t="shared" si="1"/>
        <v>93638.870385345173</v>
      </c>
    </row>
    <row r="41" spans="2:9" x14ac:dyDescent="0.2">
      <c r="B41" s="22">
        <f t="shared" si="2"/>
        <v>26</v>
      </c>
      <c r="C41" s="36">
        <v>99417.166670000006</v>
      </c>
      <c r="D41" s="36">
        <v>99508.833329999994</v>
      </c>
      <c r="F41" s="22">
        <f t="shared" si="3"/>
        <v>544</v>
      </c>
      <c r="G41" s="22">
        <f t="shared" si="4"/>
        <v>26</v>
      </c>
      <c r="H41" s="7">
        <f t="shared" si="0"/>
        <v>95574.666670000006</v>
      </c>
      <c r="I41" s="7">
        <f t="shared" si="1"/>
        <v>93536.220075330843</v>
      </c>
    </row>
    <row r="42" spans="2:9" x14ac:dyDescent="0.2">
      <c r="B42" s="22">
        <f t="shared" si="2"/>
        <v>27</v>
      </c>
      <c r="C42" s="36">
        <v>99414.75</v>
      </c>
      <c r="D42" s="36">
        <v>99506.75</v>
      </c>
      <c r="F42" s="22">
        <f t="shared" si="3"/>
        <v>545</v>
      </c>
      <c r="G42" s="22">
        <f t="shared" si="4"/>
        <v>27</v>
      </c>
      <c r="H42" s="7">
        <f t="shared" si="0"/>
        <v>95549.083329999994</v>
      </c>
      <c r="I42" s="7">
        <f t="shared" si="1"/>
        <v>93433.675589799343</v>
      </c>
    </row>
    <row r="43" spans="2:9" x14ac:dyDescent="0.2">
      <c r="B43" s="22">
        <f t="shared" si="2"/>
        <v>28</v>
      </c>
      <c r="C43" s="36">
        <v>99412.333329999994</v>
      </c>
      <c r="D43" s="36">
        <v>99504.666670000006</v>
      </c>
      <c r="F43" s="22">
        <f t="shared" si="3"/>
        <v>546</v>
      </c>
      <c r="G43" s="22">
        <f t="shared" si="4"/>
        <v>28</v>
      </c>
      <c r="H43" s="7">
        <f t="shared" si="0"/>
        <v>95523.5</v>
      </c>
      <c r="I43" s="7">
        <f t="shared" si="1"/>
        <v>93331.236843394552</v>
      </c>
    </row>
    <row r="44" spans="2:9" x14ac:dyDescent="0.2">
      <c r="B44" s="22">
        <f t="shared" si="2"/>
        <v>29</v>
      </c>
      <c r="C44" s="36">
        <v>99409.916670000006</v>
      </c>
      <c r="D44" s="36">
        <v>99502.583329999994</v>
      </c>
      <c r="F44" s="22">
        <f t="shared" si="3"/>
        <v>547</v>
      </c>
      <c r="G44" s="22">
        <f t="shared" si="4"/>
        <v>29</v>
      </c>
      <c r="H44" s="7">
        <f t="shared" si="0"/>
        <v>95497.916670000006</v>
      </c>
      <c r="I44" s="7">
        <f t="shared" si="1"/>
        <v>93228.903721509429</v>
      </c>
    </row>
    <row r="45" spans="2:9" x14ac:dyDescent="0.2">
      <c r="B45" s="22">
        <f t="shared" si="2"/>
        <v>30</v>
      </c>
      <c r="C45" s="36">
        <v>99407.5</v>
      </c>
      <c r="D45" s="36">
        <v>99500.5</v>
      </c>
      <c r="F45" s="22">
        <f t="shared" si="3"/>
        <v>548</v>
      </c>
      <c r="G45" s="22">
        <f t="shared" si="4"/>
        <v>30</v>
      </c>
      <c r="H45" s="7">
        <f t="shared" si="0"/>
        <v>95472.333329999994</v>
      </c>
      <c r="I45" s="7">
        <f t="shared" si="1"/>
        <v>93126.676109670501</v>
      </c>
    </row>
    <row r="46" spans="2:9" x14ac:dyDescent="0.2">
      <c r="B46" s="22">
        <f t="shared" si="2"/>
        <v>31</v>
      </c>
      <c r="C46" s="36">
        <v>99405.083329999994</v>
      </c>
      <c r="D46" s="36">
        <v>99498.416670000006</v>
      </c>
      <c r="F46" s="22">
        <f t="shared" si="3"/>
        <v>549</v>
      </c>
      <c r="G46" s="22">
        <f t="shared" si="4"/>
        <v>31</v>
      </c>
      <c r="H46" s="7">
        <f t="shared" si="0"/>
        <v>95446.75</v>
      </c>
      <c r="I46" s="7">
        <f t="shared" si="1"/>
        <v>93024.55392277638</v>
      </c>
    </row>
    <row r="47" spans="2:9" x14ac:dyDescent="0.2">
      <c r="B47" s="22">
        <f t="shared" si="2"/>
        <v>32</v>
      </c>
      <c r="C47" s="36">
        <v>99402.666670000006</v>
      </c>
      <c r="D47" s="36">
        <v>99496.333329999994</v>
      </c>
      <c r="F47" s="22">
        <f t="shared" si="3"/>
        <v>550</v>
      </c>
      <c r="G47" s="22">
        <f t="shared" si="4"/>
        <v>32</v>
      </c>
      <c r="H47" s="7">
        <f t="shared" si="0"/>
        <v>95421.166670000006</v>
      </c>
      <c r="I47" s="7">
        <f t="shared" si="1"/>
        <v>92922.53704654747</v>
      </c>
    </row>
    <row r="48" spans="2:9" x14ac:dyDescent="0.2">
      <c r="B48" s="22">
        <f t="shared" si="2"/>
        <v>33</v>
      </c>
      <c r="C48" s="36">
        <v>99400.25</v>
      </c>
      <c r="D48" s="36">
        <v>99494.25</v>
      </c>
      <c r="F48" s="22">
        <f t="shared" si="3"/>
        <v>551</v>
      </c>
      <c r="G48" s="22">
        <f t="shared" si="4"/>
        <v>33</v>
      </c>
      <c r="H48" s="7">
        <f t="shared" si="0"/>
        <v>95395.583329999994</v>
      </c>
      <c r="I48" s="7">
        <f t="shared" si="1"/>
        <v>92820.625366837296</v>
      </c>
    </row>
    <row r="49" spans="2:9" x14ac:dyDescent="0.2">
      <c r="B49" s="22">
        <f t="shared" si="2"/>
        <v>34</v>
      </c>
      <c r="C49" s="36">
        <v>99397.833329999994</v>
      </c>
      <c r="D49" s="36">
        <v>99492.166670000006</v>
      </c>
      <c r="F49" s="22">
        <f t="shared" si="3"/>
        <v>552</v>
      </c>
      <c r="G49" s="22">
        <f t="shared" si="4"/>
        <v>34</v>
      </c>
      <c r="H49" s="7">
        <f t="shared" si="0"/>
        <v>95370</v>
      </c>
      <c r="I49" s="7">
        <f t="shared" si="1"/>
        <v>92718.818798798515</v>
      </c>
    </row>
    <row r="50" spans="2:9" x14ac:dyDescent="0.2">
      <c r="B50" s="22">
        <f t="shared" si="2"/>
        <v>35</v>
      </c>
      <c r="C50" s="36">
        <v>99395.416670000006</v>
      </c>
      <c r="D50" s="36">
        <v>99490.083329999994</v>
      </c>
      <c r="F50" s="22">
        <f t="shared" si="3"/>
        <v>553</v>
      </c>
      <c r="G50" s="22">
        <f t="shared" si="4"/>
        <v>35</v>
      </c>
      <c r="H50" s="7">
        <f t="shared" si="0"/>
        <v>95344.166670000006</v>
      </c>
      <c r="I50" s="7">
        <f t="shared" si="1"/>
        <v>92616.874379655623</v>
      </c>
    </row>
    <row r="51" spans="2:9" x14ac:dyDescent="0.2">
      <c r="B51" s="22">
        <f t="shared" si="2"/>
        <v>36</v>
      </c>
      <c r="C51" s="36">
        <v>99393</v>
      </c>
      <c r="D51" s="36">
        <v>99488</v>
      </c>
      <c r="F51" s="22">
        <f t="shared" si="3"/>
        <v>554</v>
      </c>
      <c r="G51" s="22">
        <f t="shared" si="4"/>
        <v>36</v>
      </c>
      <c r="H51" s="7">
        <f t="shared" si="0"/>
        <v>95318.333329999994</v>
      </c>
      <c r="I51" s="7">
        <f t="shared" si="1"/>
        <v>92515.035246981439</v>
      </c>
    </row>
    <row r="52" spans="2:9" x14ac:dyDescent="0.2">
      <c r="B52" s="22">
        <f t="shared" si="2"/>
        <v>37</v>
      </c>
      <c r="C52" s="36">
        <v>99390.916670000006</v>
      </c>
      <c r="D52" s="36">
        <v>99486.416670000006</v>
      </c>
      <c r="F52" s="22">
        <f t="shared" si="3"/>
        <v>555</v>
      </c>
      <c r="G52" s="22">
        <f t="shared" si="4"/>
        <v>37</v>
      </c>
      <c r="H52" s="7">
        <f t="shared" si="0"/>
        <v>95292.5</v>
      </c>
      <c r="I52" s="7">
        <f t="shared" si="1"/>
        <v>92413.301315681354</v>
      </c>
    </row>
    <row r="53" spans="2:9" x14ac:dyDescent="0.2">
      <c r="B53" s="22">
        <f t="shared" si="2"/>
        <v>38</v>
      </c>
      <c r="C53" s="36">
        <v>99388.833329999994</v>
      </c>
      <c r="D53" s="36">
        <v>99484.833329999994</v>
      </c>
      <c r="F53" s="22">
        <f t="shared" si="3"/>
        <v>556</v>
      </c>
      <c r="G53" s="22">
        <f t="shared" si="4"/>
        <v>38</v>
      </c>
      <c r="H53" s="7">
        <f t="shared" si="0"/>
        <v>95266.666670000006</v>
      </c>
      <c r="I53" s="7">
        <f t="shared" si="1"/>
        <v>92311.672471627899</v>
      </c>
    </row>
    <row r="54" spans="2:9" x14ac:dyDescent="0.2">
      <c r="B54" s="22">
        <f t="shared" si="2"/>
        <v>39</v>
      </c>
      <c r="C54" s="36">
        <v>99386.75</v>
      </c>
      <c r="D54" s="36">
        <v>99483.25</v>
      </c>
      <c r="F54" s="22">
        <f t="shared" si="3"/>
        <v>557</v>
      </c>
      <c r="G54" s="22">
        <f t="shared" si="4"/>
        <v>39</v>
      </c>
      <c r="H54" s="7">
        <f t="shared" si="0"/>
        <v>95240.833329999994</v>
      </c>
      <c r="I54" s="7">
        <f t="shared" si="1"/>
        <v>92210.148600826506</v>
      </c>
    </row>
    <row r="55" spans="2:9" x14ac:dyDescent="0.2">
      <c r="B55" s="22">
        <f t="shared" si="2"/>
        <v>40</v>
      </c>
      <c r="C55" s="36">
        <v>99384.666670000006</v>
      </c>
      <c r="D55" s="36">
        <v>99481.666670000006</v>
      </c>
      <c r="F55" s="22">
        <f t="shared" si="3"/>
        <v>558</v>
      </c>
      <c r="G55" s="22">
        <f t="shared" si="4"/>
        <v>40</v>
      </c>
      <c r="H55" s="7">
        <f t="shared" si="0"/>
        <v>95215</v>
      </c>
      <c r="I55" s="7">
        <f t="shared" si="1"/>
        <v>92108.729618436832</v>
      </c>
    </row>
    <row r="56" spans="2:9" x14ac:dyDescent="0.2">
      <c r="B56" s="22">
        <f t="shared" si="2"/>
        <v>41</v>
      </c>
      <c r="C56" s="36">
        <v>99382.583329999994</v>
      </c>
      <c r="D56" s="36">
        <v>99480.083329999994</v>
      </c>
      <c r="F56" s="22">
        <f t="shared" si="3"/>
        <v>559</v>
      </c>
      <c r="G56" s="22">
        <f t="shared" si="4"/>
        <v>41</v>
      </c>
      <c r="H56" s="7">
        <f t="shared" si="0"/>
        <v>95189.166670000006</v>
      </c>
      <c r="I56" s="7">
        <f t="shared" si="1"/>
        <v>92007.415410657675</v>
      </c>
    </row>
    <row r="57" spans="2:9" x14ac:dyDescent="0.2">
      <c r="B57" s="22">
        <f t="shared" si="2"/>
        <v>42</v>
      </c>
      <c r="C57" s="36">
        <v>99380.5</v>
      </c>
      <c r="D57" s="36">
        <v>99478.5</v>
      </c>
      <c r="F57" s="22">
        <f t="shared" si="3"/>
        <v>560</v>
      </c>
      <c r="G57" s="22">
        <f t="shared" si="4"/>
        <v>42</v>
      </c>
      <c r="H57" s="7">
        <f t="shared" si="0"/>
        <v>95163.333329999994</v>
      </c>
      <c r="I57" s="7">
        <f t="shared" si="1"/>
        <v>91906.205863820447</v>
      </c>
    </row>
    <row r="58" spans="2:9" x14ac:dyDescent="0.2">
      <c r="B58" s="22">
        <f t="shared" si="2"/>
        <v>43</v>
      </c>
      <c r="C58" s="36">
        <v>99378.416670000006</v>
      </c>
      <c r="D58" s="36">
        <v>99476.916670000006</v>
      </c>
      <c r="F58" s="22">
        <f t="shared" si="3"/>
        <v>561</v>
      </c>
      <c r="G58" s="22">
        <f t="shared" si="4"/>
        <v>43</v>
      </c>
      <c r="H58" s="7">
        <f t="shared" si="0"/>
        <v>95137.5</v>
      </c>
      <c r="I58" s="7">
        <f t="shared" si="1"/>
        <v>91805.100893338255</v>
      </c>
    </row>
    <row r="59" spans="2:9" x14ac:dyDescent="0.2">
      <c r="B59" s="22">
        <f t="shared" si="2"/>
        <v>44</v>
      </c>
      <c r="C59" s="36">
        <v>99376.333329999994</v>
      </c>
      <c r="D59" s="36">
        <v>99475.333329999994</v>
      </c>
      <c r="F59" s="22">
        <f t="shared" si="3"/>
        <v>562</v>
      </c>
      <c r="G59" s="22">
        <f t="shared" si="4"/>
        <v>44</v>
      </c>
      <c r="H59" s="7">
        <f t="shared" si="0"/>
        <v>95111.666670000006</v>
      </c>
      <c r="I59" s="7">
        <f t="shared" si="1"/>
        <v>91704.100385735292</v>
      </c>
    </row>
    <row r="60" spans="2:9" x14ac:dyDescent="0.2">
      <c r="B60" s="22">
        <f t="shared" si="2"/>
        <v>45</v>
      </c>
      <c r="C60" s="36">
        <v>99374.25</v>
      </c>
      <c r="D60" s="36">
        <v>99473.75</v>
      </c>
      <c r="F60" s="22">
        <f t="shared" si="3"/>
        <v>563</v>
      </c>
      <c r="G60" s="22">
        <f t="shared" si="4"/>
        <v>45</v>
      </c>
      <c r="H60" s="7">
        <f t="shared" si="0"/>
        <v>95085.833329999994</v>
      </c>
      <c r="I60" s="7">
        <f t="shared" si="1"/>
        <v>91603.204227668029</v>
      </c>
    </row>
    <row r="61" spans="2:9" x14ac:dyDescent="0.2">
      <c r="B61" s="22">
        <f t="shared" si="2"/>
        <v>46</v>
      </c>
      <c r="C61" s="36">
        <v>99372.166670000006</v>
      </c>
      <c r="D61" s="36">
        <v>99472.166670000006</v>
      </c>
      <c r="F61" s="22">
        <f t="shared" si="3"/>
        <v>564</v>
      </c>
      <c r="G61" s="22">
        <f t="shared" si="4"/>
        <v>46</v>
      </c>
      <c r="H61" s="7">
        <f t="shared" si="0"/>
        <v>95060</v>
      </c>
      <c r="I61" s="7">
        <f t="shared" si="1"/>
        <v>91502.412334802284</v>
      </c>
    </row>
    <row r="62" spans="2:9" x14ac:dyDescent="0.2">
      <c r="B62" s="22">
        <f t="shared" si="2"/>
        <v>47</v>
      </c>
      <c r="C62" s="36">
        <v>99370.083329999994</v>
      </c>
      <c r="D62" s="36">
        <v>99470.583329999994</v>
      </c>
      <c r="F62" s="22">
        <f t="shared" si="3"/>
        <v>565</v>
      </c>
      <c r="G62" s="22">
        <f t="shared" si="4"/>
        <v>47</v>
      </c>
      <c r="H62" s="7">
        <f t="shared" si="0"/>
        <v>95032.333329999994</v>
      </c>
      <c r="I62" s="7">
        <f t="shared" si="1"/>
        <v>91399.961328798614</v>
      </c>
    </row>
    <row r="63" spans="2:9" x14ac:dyDescent="0.2">
      <c r="B63" s="22">
        <f t="shared" si="2"/>
        <v>48</v>
      </c>
      <c r="C63" s="36">
        <v>99368</v>
      </c>
      <c r="D63" s="36">
        <v>99469</v>
      </c>
      <c r="F63" s="22">
        <f t="shared" si="3"/>
        <v>566</v>
      </c>
      <c r="G63" s="22">
        <f t="shared" si="4"/>
        <v>48</v>
      </c>
      <c r="H63" s="7">
        <f t="shared" si="0"/>
        <v>95004.666670000006</v>
      </c>
      <c r="I63" s="7">
        <f t="shared" si="1"/>
        <v>91297.617304012034</v>
      </c>
    </row>
    <row r="64" spans="2:9" x14ac:dyDescent="0.2">
      <c r="B64" s="22">
        <f t="shared" si="2"/>
        <v>49</v>
      </c>
      <c r="C64" s="36">
        <v>99366.166670000006</v>
      </c>
      <c r="D64" s="36">
        <v>99467.583329999994</v>
      </c>
      <c r="F64" s="22">
        <f t="shared" si="3"/>
        <v>567</v>
      </c>
      <c r="G64" s="22">
        <f t="shared" si="4"/>
        <v>49</v>
      </c>
      <c r="H64" s="7">
        <f t="shared" si="0"/>
        <v>94977</v>
      </c>
      <c r="I64" s="7">
        <f t="shared" si="1"/>
        <v>91195.380134271065</v>
      </c>
    </row>
    <row r="65" spans="2:9" x14ac:dyDescent="0.2">
      <c r="B65" s="22">
        <f t="shared" si="2"/>
        <v>50</v>
      </c>
      <c r="C65" s="36">
        <v>99364.333329999994</v>
      </c>
      <c r="D65" s="36">
        <v>99466.166670000006</v>
      </c>
      <c r="F65" s="22">
        <f t="shared" si="3"/>
        <v>568</v>
      </c>
      <c r="G65" s="22">
        <f t="shared" si="4"/>
        <v>50</v>
      </c>
      <c r="H65" s="7">
        <f t="shared" si="0"/>
        <v>94949.333329999994</v>
      </c>
      <c r="I65" s="7">
        <f t="shared" si="1"/>
        <v>91093.249722353532</v>
      </c>
    </row>
    <row r="66" spans="2:9" x14ac:dyDescent="0.2">
      <c r="B66" s="22">
        <f t="shared" si="2"/>
        <v>51</v>
      </c>
      <c r="C66" s="36">
        <v>99362.5</v>
      </c>
      <c r="D66" s="36">
        <v>99464.75</v>
      </c>
      <c r="F66" s="22">
        <f t="shared" si="3"/>
        <v>569</v>
      </c>
      <c r="G66" s="22">
        <f t="shared" si="4"/>
        <v>51</v>
      </c>
      <c r="H66" s="7">
        <f t="shared" si="0"/>
        <v>94921.666670000006</v>
      </c>
      <c r="I66" s="7">
        <f t="shared" si="1"/>
        <v>90991.225971109001</v>
      </c>
    </row>
    <row r="67" spans="2:9" x14ac:dyDescent="0.2">
      <c r="B67" s="22">
        <f t="shared" si="2"/>
        <v>52</v>
      </c>
      <c r="C67" s="36">
        <v>99360.666670000006</v>
      </c>
      <c r="D67" s="36">
        <v>99463.333329999994</v>
      </c>
      <c r="F67" s="22">
        <f t="shared" si="3"/>
        <v>570</v>
      </c>
      <c r="G67" s="22">
        <f t="shared" si="4"/>
        <v>52</v>
      </c>
      <c r="H67" s="7">
        <f t="shared" si="0"/>
        <v>94894</v>
      </c>
      <c r="I67" s="7">
        <f t="shared" si="1"/>
        <v>90889.308754725003</v>
      </c>
    </row>
    <row r="68" spans="2:9" x14ac:dyDescent="0.2">
      <c r="B68" s="22">
        <f t="shared" si="2"/>
        <v>53</v>
      </c>
      <c r="C68" s="36">
        <v>99358.833329999994</v>
      </c>
      <c r="D68" s="36">
        <v>99461.916670000006</v>
      </c>
      <c r="F68" s="22">
        <f t="shared" si="3"/>
        <v>571</v>
      </c>
      <c r="G68" s="22">
        <f t="shared" si="4"/>
        <v>53</v>
      </c>
      <c r="H68" s="7">
        <f t="shared" si="0"/>
        <v>94866.333329999994</v>
      </c>
      <c r="I68" s="7">
        <f t="shared" si="1"/>
        <v>90787.497976266139</v>
      </c>
    </row>
    <row r="69" spans="2:9" x14ac:dyDescent="0.2">
      <c r="B69" s="22">
        <f t="shared" si="2"/>
        <v>54</v>
      </c>
      <c r="C69" s="36">
        <v>99357</v>
      </c>
      <c r="D69" s="36">
        <v>99460.5</v>
      </c>
      <c r="F69" s="22">
        <f t="shared" si="3"/>
        <v>572</v>
      </c>
      <c r="G69" s="22">
        <f t="shared" si="4"/>
        <v>54</v>
      </c>
      <c r="H69" s="7">
        <f t="shared" si="0"/>
        <v>94838.666670000006</v>
      </c>
      <c r="I69" s="7">
        <f t="shared" si="1"/>
        <v>90685.793538868733</v>
      </c>
    </row>
    <row r="70" spans="2:9" x14ac:dyDescent="0.2">
      <c r="B70" s="22">
        <f t="shared" si="2"/>
        <v>55</v>
      </c>
      <c r="C70" s="36">
        <v>99355.166670000006</v>
      </c>
      <c r="D70" s="36">
        <v>99459.083329999994</v>
      </c>
      <c r="F70" s="22">
        <f t="shared" si="3"/>
        <v>573</v>
      </c>
      <c r="G70" s="22">
        <f t="shared" si="4"/>
        <v>55</v>
      </c>
      <c r="H70" s="7">
        <f t="shared" si="0"/>
        <v>94811</v>
      </c>
      <c r="I70" s="7">
        <f t="shared" si="1"/>
        <v>90584.195317078062</v>
      </c>
    </row>
    <row r="71" spans="2:9" x14ac:dyDescent="0.2">
      <c r="B71" s="22">
        <f t="shared" si="2"/>
        <v>56</v>
      </c>
      <c r="C71" s="36">
        <v>99353.333329999994</v>
      </c>
      <c r="D71" s="36">
        <v>99457.666670000006</v>
      </c>
      <c r="F71" s="22">
        <f t="shared" si="3"/>
        <v>574</v>
      </c>
      <c r="G71" s="22">
        <f t="shared" si="4"/>
        <v>56</v>
      </c>
      <c r="H71" s="7">
        <f t="shared" si="0"/>
        <v>94783.333329999994</v>
      </c>
      <c r="I71" s="7">
        <f t="shared" si="1"/>
        <v>90482.703214244902</v>
      </c>
    </row>
    <row r="72" spans="2:9" x14ac:dyDescent="0.2">
      <c r="B72" s="22">
        <f t="shared" si="2"/>
        <v>57</v>
      </c>
      <c r="C72" s="36">
        <v>99351.5</v>
      </c>
      <c r="D72" s="36">
        <v>99456.25</v>
      </c>
      <c r="F72" s="22">
        <f t="shared" si="3"/>
        <v>575</v>
      </c>
      <c r="G72" s="22">
        <f t="shared" si="4"/>
        <v>57</v>
      </c>
      <c r="H72" s="7">
        <f t="shared" si="0"/>
        <v>94755.666670000006</v>
      </c>
      <c r="I72" s="7">
        <f t="shared" si="1"/>
        <v>90381.317133791352</v>
      </c>
    </row>
    <row r="73" spans="2:9" x14ac:dyDescent="0.2">
      <c r="B73" s="22">
        <f t="shared" si="2"/>
        <v>58</v>
      </c>
      <c r="C73" s="36">
        <v>99349.666670000006</v>
      </c>
      <c r="D73" s="36">
        <v>99454.833329999994</v>
      </c>
      <c r="F73" s="22">
        <f t="shared" si="3"/>
        <v>576</v>
      </c>
      <c r="G73" s="22">
        <f t="shared" si="4"/>
        <v>58</v>
      </c>
      <c r="H73" s="7">
        <f t="shared" si="0"/>
        <v>94728</v>
      </c>
      <c r="I73" s="7">
        <f t="shared" si="1"/>
        <v>90280.036950619586</v>
      </c>
    </row>
    <row r="74" spans="2:9" x14ac:dyDescent="0.2">
      <c r="B74" s="22">
        <f t="shared" si="2"/>
        <v>59</v>
      </c>
      <c r="C74" s="36">
        <v>99347.833329999994</v>
      </c>
      <c r="D74" s="36">
        <v>99453.416670000006</v>
      </c>
      <c r="F74" s="22">
        <f t="shared" si="3"/>
        <v>577</v>
      </c>
      <c r="G74" s="22">
        <f t="shared" si="4"/>
        <v>59</v>
      </c>
      <c r="H74" s="7">
        <f t="shared" si="0"/>
        <v>94699.833329999994</v>
      </c>
      <c r="I74" s="7">
        <f t="shared" si="1"/>
        <v>90178.386440883216</v>
      </c>
    </row>
    <row r="75" spans="2:9" x14ac:dyDescent="0.2">
      <c r="B75" s="22">
        <f t="shared" si="2"/>
        <v>60</v>
      </c>
      <c r="C75" s="36">
        <v>99346</v>
      </c>
      <c r="D75" s="36">
        <v>99452</v>
      </c>
      <c r="F75" s="22">
        <f t="shared" si="3"/>
        <v>578</v>
      </c>
      <c r="G75" s="22">
        <f t="shared" si="4"/>
        <v>60</v>
      </c>
      <c r="H75" s="7">
        <f t="shared" si="0"/>
        <v>94671.666670000006</v>
      </c>
      <c r="I75" s="7">
        <f t="shared" si="1"/>
        <v>90076.842425048846</v>
      </c>
    </row>
    <row r="76" spans="2:9" x14ac:dyDescent="0.2">
      <c r="B76" s="22">
        <f t="shared" si="2"/>
        <v>61</v>
      </c>
      <c r="C76" s="36">
        <v>99344.416670000006</v>
      </c>
      <c r="D76" s="36">
        <v>99450.916670000006</v>
      </c>
      <c r="F76" s="22">
        <f t="shared" si="3"/>
        <v>579</v>
      </c>
      <c r="G76" s="22">
        <f t="shared" si="4"/>
        <v>61</v>
      </c>
      <c r="H76" s="7">
        <f t="shared" si="0"/>
        <v>94643.5</v>
      </c>
      <c r="I76" s="7">
        <f t="shared" si="1"/>
        <v>89975.404777393109</v>
      </c>
    </row>
    <row r="77" spans="2:9" x14ac:dyDescent="0.2">
      <c r="B77" s="22">
        <f t="shared" si="2"/>
        <v>62</v>
      </c>
      <c r="C77" s="36">
        <v>99342.833329999994</v>
      </c>
      <c r="D77" s="36">
        <v>99449.833329999994</v>
      </c>
      <c r="F77" s="22">
        <f t="shared" si="3"/>
        <v>580</v>
      </c>
      <c r="G77" s="22">
        <f t="shared" si="4"/>
        <v>62</v>
      </c>
      <c r="H77" s="7">
        <f t="shared" si="0"/>
        <v>94615.333329999994</v>
      </c>
      <c r="I77" s="7">
        <f t="shared" si="1"/>
        <v>89874.073400856258</v>
      </c>
    </row>
    <row r="78" spans="2:9" x14ac:dyDescent="0.2">
      <c r="B78" s="22">
        <f t="shared" si="2"/>
        <v>63</v>
      </c>
      <c r="C78" s="36">
        <v>99341.25</v>
      </c>
      <c r="D78" s="36">
        <v>99448.75</v>
      </c>
      <c r="F78" s="22">
        <f t="shared" si="3"/>
        <v>581</v>
      </c>
      <c r="G78" s="22">
        <f t="shared" si="4"/>
        <v>63</v>
      </c>
      <c r="H78" s="7">
        <f t="shared" si="0"/>
        <v>94587.166670000006</v>
      </c>
      <c r="I78" s="7">
        <f t="shared" si="1"/>
        <v>89772.84819845052</v>
      </c>
    </row>
    <row r="79" spans="2:9" x14ac:dyDescent="0.2">
      <c r="B79" s="22">
        <f t="shared" si="2"/>
        <v>64</v>
      </c>
      <c r="C79" s="36">
        <v>99339.666670000006</v>
      </c>
      <c r="D79" s="36">
        <v>99447.666670000006</v>
      </c>
      <c r="F79" s="22">
        <f t="shared" si="3"/>
        <v>582</v>
      </c>
      <c r="G79" s="22">
        <f t="shared" si="4"/>
        <v>64</v>
      </c>
      <c r="H79" s="7">
        <f t="shared" ref="H79:H142" si="5">IFERROR(IF(F79&gt;H$13,0,VLOOKUP(MAX(H$12,F79),B$15:D$1215,2+I$3,0)),"ошибка")</f>
        <v>94559</v>
      </c>
      <c r="I79" s="7">
        <f t="shared" ref="I79:I142" si="6">IFERROR(H79*I$9^G79,"ошибка")</f>
        <v>89671.72904481068</v>
      </c>
    </row>
    <row r="80" spans="2:9" x14ac:dyDescent="0.2">
      <c r="B80" s="22">
        <f t="shared" si="2"/>
        <v>65</v>
      </c>
      <c r="C80" s="36">
        <v>99338.083329999994</v>
      </c>
      <c r="D80" s="36">
        <v>99446.583329999994</v>
      </c>
      <c r="F80" s="22">
        <f t="shared" si="3"/>
        <v>583</v>
      </c>
      <c r="G80" s="22">
        <f t="shared" si="4"/>
        <v>65</v>
      </c>
      <c r="H80" s="7">
        <f t="shared" si="5"/>
        <v>94530.833329999994</v>
      </c>
      <c r="I80" s="7">
        <f t="shared" si="6"/>
        <v>89570.715843163809</v>
      </c>
    </row>
    <row r="81" spans="2:9" x14ac:dyDescent="0.2">
      <c r="B81" s="22">
        <f t="shared" ref="B81:B144" si="7">B80+1</f>
        <v>66</v>
      </c>
      <c r="C81" s="36">
        <v>99336.5</v>
      </c>
      <c r="D81" s="36">
        <v>99445.5</v>
      </c>
      <c r="F81" s="22">
        <f t="shared" ref="F81:F144" si="8">IFERROR(F80+12/I$2,"ошибка")</f>
        <v>584</v>
      </c>
      <c r="G81" s="22">
        <f t="shared" ref="G81:G144" si="9">G80+1</f>
        <v>66</v>
      </c>
      <c r="H81" s="7">
        <f t="shared" si="5"/>
        <v>94502.666670000006</v>
      </c>
      <c r="I81" s="7">
        <f t="shared" si="6"/>
        <v>89469.808496808779</v>
      </c>
    </row>
    <row r="82" spans="2:9" x14ac:dyDescent="0.2">
      <c r="B82" s="22">
        <f t="shared" si="7"/>
        <v>67</v>
      </c>
      <c r="C82" s="36">
        <v>99334.916670000006</v>
      </c>
      <c r="D82" s="36">
        <v>99444.416670000006</v>
      </c>
      <c r="F82" s="22">
        <f t="shared" si="8"/>
        <v>585</v>
      </c>
      <c r="G82" s="22">
        <f t="shared" si="9"/>
        <v>67</v>
      </c>
      <c r="H82" s="7">
        <f t="shared" si="5"/>
        <v>94474.5</v>
      </c>
      <c r="I82" s="7">
        <f t="shared" si="6"/>
        <v>89369.006880737492</v>
      </c>
    </row>
    <row r="83" spans="2:9" x14ac:dyDescent="0.2">
      <c r="B83" s="22">
        <f t="shared" si="7"/>
        <v>68</v>
      </c>
      <c r="C83" s="36">
        <v>99333.333329999994</v>
      </c>
      <c r="D83" s="36">
        <v>99443.333329999994</v>
      </c>
      <c r="F83" s="22">
        <f t="shared" si="8"/>
        <v>586</v>
      </c>
      <c r="G83" s="22">
        <f t="shared" si="9"/>
        <v>68</v>
      </c>
      <c r="H83" s="7">
        <f t="shared" si="5"/>
        <v>94446.333329999994</v>
      </c>
      <c r="I83" s="7">
        <f t="shared" si="6"/>
        <v>89268.310898463009</v>
      </c>
    </row>
    <row r="84" spans="2:9" x14ac:dyDescent="0.2">
      <c r="B84" s="22">
        <f t="shared" si="7"/>
        <v>69</v>
      </c>
      <c r="C84" s="36">
        <v>99331.75</v>
      </c>
      <c r="D84" s="36">
        <v>99442.25</v>
      </c>
      <c r="F84" s="22">
        <f t="shared" si="8"/>
        <v>587</v>
      </c>
      <c r="G84" s="22">
        <f t="shared" si="9"/>
        <v>69</v>
      </c>
      <c r="H84" s="7">
        <f t="shared" si="5"/>
        <v>94418.166670000006</v>
      </c>
      <c r="I84" s="7">
        <f t="shared" si="6"/>
        <v>89167.720453570029</v>
      </c>
    </row>
    <row r="85" spans="2:9" x14ac:dyDescent="0.2">
      <c r="B85" s="22">
        <f t="shared" si="7"/>
        <v>70</v>
      </c>
      <c r="C85" s="36">
        <v>99330.166670000006</v>
      </c>
      <c r="D85" s="36">
        <v>99441.166670000006</v>
      </c>
      <c r="F85" s="22">
        <f t="shared" si="8"/>
        <v>588</v>
      </c>
      <c r="G85" s="22">
        <f t="shared" si="9"/>
        <v>70</v>
      </c>
      <c r="H85" s="7">
        <f t="shared" si="5"/>
        <v>94390</v>
      </c>
      <c r="I85" s="7">
        <f t="shared" si="6"/>
        <v>89067.235421406542</v>
      </c>
    </row>
    <row r="86" spans="2:9" x14ac:dyDescent="0.2">
      <c r="B86" s="22">
        <f t="shared" si="7"/>
        <v>71</v>
      </c>
      <c r="C86" s="36">
        <v>99328.583329999994</v>
      </c>
      <c r="D86" s="36">
        <v>99440.083329999994</v>
      </c>
      <c r="F86" s="22">
        <f t="shared" si="8"/>
        <v>589</v>
      </c>
      <c r="G86" s="22">
        <f t="shared" si="9"/>
        <v>71</v>
      </c>
      <c r="H86" s="7">
        <f t="shared" si="5"/>
        <v>94360.916670000006</v>
      </c>
      <c r="I86" s="7">
        <f t="shared" si="6"/>
        <v>88965.991454250106</v>
      </c>
    </row>
    <row r="87" spans="2:9" x14ac:dyDescent="0.2">
      <c r="B87" s="22">
        <f t="shared" si="7"/>
        <v>72</v>
      </c>
      <c r="C87" s="36">
        <v>99327</v>
      </c>
      <c r="D87" s="36">
        <v>99439</v>
      </c>
      <c r="F87" s="22">
        <f t="shared" si="8"/>
        <v>590</v>
      </c>
      <c r="G87" s="22">
        <f t="shared" si="9"/>
        <v>72</v>
      </c>
      <c r="H87" s="7">
        <f t="shared" si="5"/>
        <v>94331.833329999994</v>
      </c>
      <c r="I87" s="7">
        <f t="shared" si="6"/>
        <v>88864.854121320881</v>
      </c>
    </row>
    <row r="88" spans="2:9" x14ac:dyDescent="0.2">
      <c r="B88" s="22">
        <f t="shared" si="7"/>
        <v>73</v>
      </c>
      <c r="C88" s="36">
        <v>99325.5</v>
      </c>
      <c r="D88" s="36">
        <v>99437.916670000006</v>
      </c>
      <c r="F88" s="22">
        <f t="shared" si="8"/>
        <v>591</v>
      </c>
      <c r="G88" s="22">
        <f t="shared" si="9"/>
        <v>73</v>
      </c>
      <c r="H88" s="7">
        <f t="shared" si="5"/>
        <v>94302.75</v>
      </c>
      <c r="I88" s="7">
        <f t="shared" si="6"/>
        <v>88763.82333423823</v>
      </c>
    </row>
    <row r="89" spans="2:9" x14ac:dyDescent="0.2">
      <c r="B89" s="22">
        <f t="shared" si="7"/>
        <v>74</v>
      </c>
      <c r="C89" s="36">
        <v>99324</v>
      </c>
      <c r="D89" s="36">
        <v>99436.833329999994</v>
      </c>
      <c r="F89" s="22">
        <f t="shared" si="8"/>
        <v>592</v>
      </c>
      <c r="G89" s="22">
        <f t="shared" si="9"/>
        <v>74</v>
      </c>
      <c r="H89" s="7">
        <f t="shared" si="5"/>
        <v>94273.666670000006</v>
      </c>
      <c r="I89" s="7">
        <f t="shared" si="6"/>
        <v>88662.898976448967</v>
      </c>
    </row>
    <row r="90" spans="2:9" x14ac:dyDescent="0.2">
      <c r="B90" s="22">
        <f t="shared" si="7"/>
        <v>75</v>
      </c>
      <c r="C90" s="36">
        <v>99322.5</v>
      </c>
      <c r="D90" s="36">
        <v>99435.75</v>
      </c>
      <c r="F90" s="22">
        <f t="shared" si="8"/>
        <v>593</v>
      </c>
      <c r="G90" s="22">
        <f t="shared" si="9"/>
        <v>75</v>
      </c>
      <c r="H90" s="7">
        <f t="shared" si="5"/>
        <v>94244.583329999994</v>
      </c>
      <c r="I90" s="7">
        <f t="shared" si="6"/>
        <v>88562.080931535573</v>
      </c>
    </row>
    <row r="91" spans="2:9" x14ac:dyDescent="0.2">
      <c r="B91" s="22">
        <f t="shared" si="7"/>
        <v>76</v>
      </c>
      <c r="C91" s="36">
        <v>99321</v>
      </c>
      <c r="D91" s="36">
        <v>99434.666670000006</v>
      </c>
      <c r="F91" s="22">
        <f t="shared" si="8"/>
        <v>594</v>
      </c>
      <c r="G91" s="22">
        <f t="shared" si="9"/>
        <v>76</v>
      </c>
      <c r="H91" s="7">
        <f t="shared" si="5"/>
        <v>94215.5</v>
      </c>
      <c r="I91" s="7">
        <f t="shared" si="6"/>
        <v>88461.369111383727</v>
      </c>
    </row>
    <row r="92" spans="2:9" x14ac:dyDescent="0.2">
      <c r="B92" s="22">
        <f t="shared" si="7"/>
        <v>77</v>
      </c>
      <c r="C92" s="36">
        <v>99319.5</v>
      </c>
      <c r="D92" s="36">
        <v>99433.583329999994</v>
      </c>
      <c r="F92" s="22">
        <f t="shared" si="8"/>
        <v>595</v>
      </c>
      <c r="G92" s="22">
        <f t="shared" si="9"/>
        <v>77</v>
      </c>
      <c r="H92" s="7">
        <f t="shared" si="5"/>
        <v>94186.416670000006</v>
      </c>
      <c r="I92" s="7">
        <f t="shared" si="6"/>
        <v>88360.763399776595</v>
      </c>
    </row>
    <row r="93" spans="2:9" x14ac:dyDescent="0.2">
      <c r="B93" s="22">
        <f t="shared" si="7"/>
        <v>78</v>
      </c>
      <c r="C93" s="36">
        <v>99318</v>
      </c>
      <c r="D93" s="36">
        <v>99432.5</v>
      </c>
      <c r="F93" s="22">
        <f t="shared" si="8"/>
        <v>596</v>
      </c>
      <c r="G93" s="22">
        <f t="shared" si="9"/>
        <v>78</v>
      </c>
      <c r="H93" s="7">
        <f t="shared" si="5"/>
        <v>94157.333329999994</v>
      </c>
      <c r="I93" s="7">
        <f t="shared" si="6"/>
        <v>88260.263680632546</v>
      </c>
    </row>
    <row r="94" spans="2:9" x14ac:dyDescent="0.2">
      <c r="B94" s="22">
        <f t="shared" si="7"/>
        <v>79</v>
      </c>
      <c r="C94" s="36">
        <v>99316.5</v>
      </c>
      <c r="D94" s="36">
        <v>99431.416670000006</v>
      </c>
      <c r="F94" s="22">
        <f t="shared" si="8"/>
        <v>597</v>
      </c>
      <c r="G94" s="22">
        <f t="shared" si="9"/>
        <v>79</v>
      </c>
      <c r="H94" s="7">
        <f t="shared" si="5"/>
        <v>94128.25</v>
      </c>
      <c r="I94" s="7">
        <f t="shared" si="6"/>
        <v>88159.869866102847</v>
      </c>
    </row>
    <row r="95" spans="2:9" x14ac:dyDescent="0.2">
      <c r="B95" s="22">
        <f t="shared" si="7"/>
        <v>80</v>
      </c>
      <c r="C95" s="36">
        <v>99315</v>
      </c>
      <c r="D95" s="36">
        <v>99430.333329999994</v>
      </c>
      <c r="F95" s="22">
        <f t="shared" si="8"/>
        <v>598</v>
      </c>
      <c r="G95" s="22">
        <f t="shared" si="9"/>
        <v>80</v>
      </c>
      <c r="H95" s="7">
        <f t="shared" si="5"/>
        <v>94099.166670000006</v>
      </c>
      <c r="I95" s="7">
        <f t="shared" si="6"/>
        <v>88059.581840306011</v>
      </c>
    </row>
    <row r="96" spans="2:9" x14ac:dyDescent="0.2">
      <c r="B96" s="22">
        <f t="shared" si="7"/>
        <v>81</v>
      </c>
      <c r="C96" s="36">
        <v>99313.5</v>
      </c>
      <c r="D96" s="36">
        <v>99429.25</v>
      </c>
      <c r="F96" s="22">
        <f t="shared" si="8"/>
        <v>599</v>
      </c>
      <c r="G96" s="22">
        <f t="shared" si="9"/>
        <v>81</v>
      </c>
      <c r="H96" s="7">
        <f t="shared" si="5"/>
        <v>94070.083329999994</v>
      </c>
      <c r="I96" s="7">
        <f t="shared" si="6"/>
        <v>87959.399487495364</v>
      </c>
    </row>
    <row r="97" spans="2:9" x14ac:dyDescent="0.2">
      <c r="B97" s="22">
        <f t="shared" si="7"/>
        <v>82</v>
      </c>
      <c r="C97" s="36">
        <v>99312</v>
      </c>
      <c r="D97" s="36">
        <v>99428.166670000006</v>
      </c>
      <c r="F97" s="22">
        <f t="shared" si="8"/>
        <v>600</v>
      </c>
      <c r="G97" s="22">
        <f t="shared" si="9"/>
        <v>82</v>
      </c>
      <c r="H97" s="7">
        <f t="shared" si="5"/>
        <v>94041</v>
      </c>
      <c r="I97" s="7">
        <f t="shared" si="6"/>
        <v>87859.322720086973</v>
      </c>
    </row>
    <row r="98" spans="2:9" x14ac:dyDescent="0.2">
      <c r="B98" s="22">
        <f t="shared" si="7"/>
        <v>83</v>
      </c>
      <c r="C98" s="36">
        <v>99310.5</v>
      </c>
      <c r="D98" s="36">
        <v>99427.083329999994</v>
      </c>
      <c r="F98" s="22">
        <f t="shared" si="8"/>
        <v>601</v>
      </c>
      <c r="G98" s="22">
        <f t="shared" si="9"/>
        <v>83</v>
      </c>
      <c r="H98" s="7">
        <f t="shared" si="5"/>
        <v>94007.833329999994</v>
      </c>
      <c r="I98" s="7">
        <f t="shared" si="6"/>
        <v>87755.539658209251</v>
      </c>
    </row>
    <row r="99" spans="2:9" x14ac:dyDescent="0.2">
      <c r="B99" s="22">
        <f t="shared" si="7"/>
        <v>84</v>
      </c>
      <c r="C99" s="36">
        <v>99309</v>
      </c>
      <c r="D99" s="36">
        <v>99426</v>
      </c>
      <c r="F99" s="22">
        <f t="shared" si="8"/>
        <v>602</v>
      </c>
      <c r="G99" s="22">
        <f t="shared" si="9"/>
        <v>84</v>
      </c>
      <c r="H99" s="7">
        <f t="shared" si="5"/>
        <v>93974.666670000006</v>
      </c>
      <c r="I99" s="7">
        <f t="shared" si="6"/>
        <v>87651.868288194368</v>
      </c>
    </row>
    <row r="100" spans="2:9" x14ac:dyDescent="0.2">
      <c r="B100" s="22">
        <f t="shared" si="7"/>
        <v>85</v>
      </c>
      <c r="C100" s="36">
        <v>99307.333329999994</v>
      </c>
      <c r="D100" s="36">
        <v>99425</v>
      </c>
      <c r="F100" s="22">
        <f t="shared" si="8"/>
        <v>603</v>
      </c>
      <c r="G100" s="22">
        <f t="shared" si="9"/>
        <v>85</v>
      </c>
      <c r="H100" s="7">
        <f t="shared" si="5"/>
        <v>93941.5</v>
      </c>
      <c r="I100" s="7">
        <f t="shared" si="6"/>
        <v>87548.308477542188</v>
      </c>
    </row>
    <row r="101" spans="2:9" x14ac:dyDescent="0.2">
      <c r="B101" s="22">
        <f t="shared" si="7"/>
        <v>86</v>
      </c>
      <c r="C101" s="36">
        <v>99305.666670000006</v>
      </c>
      <c r="D101" s="36">
        <v>99424</v>
      </c>
      <c r="F101" s="22">
        <f t="shared" si="8"/>
        <v>604</v>
      </c>
      <c r="G101" s="22">
        <f t="shared" si="9"/>
        <v>86</v>
      </c>
      <c r="H101" s="7">
        <f t="shared" si="5"/>
        <v>93908.333329999994</v>
      </c>
      <c r="I101" s="7">
        <f t="shared" si="6"/>
        <v>87444.860121861639</v>
      </c>
    </row>
    <row r="102" spans="2:9" x14ac:dyDescent="0.2">
      <c r="B102" s="22">
        <f t="shared" si="7"/>
        <v>87</v>
      </c>
      <c r="C102" s="36">
        <v>99304</v>
      </c>
      <c r="D102" s="36">
        <v>99423</v>
      </c>
      <c r="F102" s="22">
        <f t="shared" si="8"/>
        <v>605</v>
      </c>
      <c r="G102" s="22">
        <f t="shared" si="9"/>
        <v>87</v>
      </c>
      <c r="H102" s="7">
        <f t="shared" si="5"/>
        <v>93875.166670000006</v>
      </c>
      <c r="I102" s="7">
        <f t="shared" si="6"/>
        <v>87341.523116842596</v>
      </c>
    </row>
    <row r="103" spans="2:9" x14ac:dyDescent="0.2">
      <c r="B103" s="22">
        <f t="shared" si="7"/>
        <v>88</v>
      </c>
      <c r="C103" s="36">
        <v>99302.333329999994</v>
      </c>
      <c r="D103" s="36">
        <v>99422</v>
      </c>
      <c r="F103" s="22">
        <f t="shared" si="8"/>
        <v>606</v>
      </c>
      <c r="G103" s="22">
        <f t="shared" si="9"/>
        <v>88</v>
      </c>
      <c r="H103" s="7">
        <f t="shared" si="5"/>
        <v>93842</v>
      </c>
      <c r="I103" s="7">
        <f t="shared" si="6"/>
        <v>87238.297330366942</v>
      </c>
    </row>
    <row r="104" spans="2:9" x14ac:dyDescent="0.2">
      <c r="B104" s="22">
        <f t="shared" si="7"/>
        <v>89</v>
      </c>
      <c r="C104" s="36">
        <v>99300.666670000006</v>
      </c>
      <c r="D104" s="36">
        <v>99421</v>
      </c>
      <c r="F104" s="22">
        <f t="shared" si="8"/>
        <v>607</v>
      </c>
      <c r="G104" s="22">
        <f t="shared" si="9"/>
        <v>89</v>
      </c>
      <c r="H104" s="7">
        <f t="shared" si="5"/>
        <v>93808.833329999994</v>
      </c>
      <c r="I104" s="7">
        <f t="shared" si="6"/>
        <v>87135.182658355698</v>
      </c>
    </row>
    <row r="105" spans="2:9" x14ac:dyDescent="0.2">
      <c r="B105" s="22">
        <f t="shared" si="7"/>
        <v>90</v>
      </c>
      <c r="C105" s="36">
        <v>99299</v>
      </c>
      <c r="D105" s="36">
        <v>99420</v>
      </c>
      <c r="F105" s="22">
        <f t="shared" si="8"/>
        <v>608</v>
      </c>
      <c r="G105" s="22">
        <f t="shared" si="9"/>
        <v>90</v>
      </c>
      <c r="H105" s="7">
        <f t="shared" si="5"/>
        <v>93775.666670000006</v>
      </c>
      <c r="I105" s="7">
        <f t="shared" si="6"/>
        <v>87032.178996810631</v>
      </c>
    </row>
    <row r="106" spans="2:9" x14ac:dyDescent="0.2">
      <c r="B106" s="22">
        <f t="shared" si="7"/>
        <v>91</v>
      </c>
      <c r="C106" s="36">
        <v>99297.333329999994</v>
      </c>
      <c r="D106" s="36">
        <v>99419</v>
      </c>
      <c r="F106" s="22">
        <f t="shared" si="8"/>
        <v>609</v>
      </c>
      <c r="G106" s="22">
        <f t="shared" si="9"/>
        <v>91</v>
      </c>
      <c r="H106" s="7">
        <f t="shared" si="5"/>
        <v>93742.5</v>
      </c>
      <c r="I106" s="7">
        <f t="shared" si="6"/>
        <v>86929.286213994521</v>
      </c>
    </row>
    <row r="107" spans="2:9" x14ac:dyDescent="0.2">
      <c r="B107" s="22">
        <f t="shared" si="7"/>
        <v>92</v>
      </c>
      <c r="C107" s="36">
        <v>99295.666670000006</v>
      </c>
      <c r="D107" s="36">
        <v>99418</v>
      </c>
      <c r="F107" s="22">
        <f t="shared" si="8"/>
        <v>610</v>
      </c>
      <c r="G107" s="22">
        <f t="shared" si="9"/>
        <v>92</v>
      </c>
      <c r="H107" s="7">
        <f t="shared" si="5"/>
        <v>93709.333329999994</v>
      </c>
      <c r="I107" s="7">
        <f t="shared" si="6"/>
        <v>86826.504206139609</v>
      </c>
    </row>
    <row r="108" spans="2:9" x14ac:dyDescent="0.2">
      <c r="B108" s="22">
        <f t="shared" si="7"/>
        <v>93</v>
      </c>
      <c r="C108" s="36">
        <v>99294</v>
      </c>
      <c r="D108" s="36">
        <v>99417</v>
      </c>
      <c r="F108" s="22">
        <f t="shared" si="8"/>
        <v>611</v>
      </c>
      <c r="G108" s="22">
        <f t="shared" si="9"/>
        <v>93</v>
      </c>
      <c r="H108" s="7">
        <f t="shared" si="5"/>
        <v>93676.166670000006</v>
      </c>
      <c r="I108" s="7">
        <f t="shared" si="6"/>
        <v>86723.83286955861</v>
      </c>
    </row>
    <row r="109" spans="2:9" x14ac:dyDescent="0.2">
      <c r="B109" s="22">
        <f t="shared" si="7"/>
        <v>94</v>
      </c>
      <c r="C109" s="36">
        <v>99292.333329999994</v>
      </c>
      <c r="D109" s="36">
        <v>99416</v>
      </c>
      <c r="F109" s="22">
        <f t="shared" si="8"/>
        <v>612</v>
      </c>
      <c r="G109" s="22">
        <f t="shared" si="9"/>
        <v>94</v>
      </c>
      <c r="H109" s="7">
        <f t="shared" si="5"/>
        <v>93643</v>
      </c>
      <c r="I109" s="7">
        <f t="shared" si="6"/>
        <v>86621.272072894179</v>
      </c>
    </row>
    <row r="110" spans="2:9" x14ac:dyDescent="0.2">
      <c r="B110" s="22">
        <f t="shared" si="7"/>
        <v>95</v>
      </c>
      <c r="C110" s="36">
        <v>99290.666670000006</v>
      </c>
      <c r="D110" s="36">
        <v>99415</v>
      </c>
      <c r="F110" s="22">
        <f t="shared" si="8"/>
        <v>613</v>
      </c>
      <c r="G110" s="22">
        <f t="shared" si="9"/>
        <v>95</v>
      </c>
      <c r="H110" s="7">
        <f t="shared" si="5"/>
        <v>93610.75</v>
      </c>
      <c r="I110" s="7">
        <f t="shared" si="6"/>
        <v>86519.668944282734</v>
      </c>
    </row>
    <row r="111" spans="2:9" x14ac:dyDescent="0.2">
      <c r="B111" s="22">
        <f t="shared" si="7"/>
        <v>96</v>
      </c>
      <c r="C111" s="36">
        <v>99289</v>
      </c>
      <c r="D111" s="36">
        <v>99414</v>
      </c>
      <c r="F111" s="22">
        <f t="shared" si="8"/>
        <v>614</v>
      </c>
      <c r="G111" s="22">
        <f t="shared" si="9"/>
        <v>96</v>
      </c>
      <c r="H111" s="7">
        <f t="shared" si="5"/>
        <v>93578.5</v>
      </c>
      <c r="I111" s="7">
        <f t="shared" si="6"/>
        <v>86418.174735061606</v>
      </c>
    </row>
    <row r="112" spans="2:9" x14ac:dyDescent="0.2">
      <c r="B112" s="22">
        <f t="shared" si="7"/>
        <v>97</v>
      </c>
      <c r="C112" s="36">
        <v>99287.333329999994</v>
      </c>
      <c r="D112" s="36">
        <v>99412.833329999994</v>
      </c>
      <c r="F112" s="22">
        <f t="shared" si="8"/>
        <v>615</v>
      </c>
      <c r="G112" s="22">
        <f t="shared" si="9"/>
        <v>97</v>
      </c>
      <c r="H112" s="7">
        <f t="shared" si="5"/>
        <v>93546.25</v>
      </c>
      <c r="I112" s="7">
        <f t="shared" si="6"/>
        <v>86316.789334475616</v>
      </c>
    </row>
    <row r="113" spans="2:9" x14ac:dyDescent="0.2">
      <c r="B113" s="22">
        <f t="shared" si="7"/>
        <v>98</v>
      </c>
      <c r="C113" s="36">
        <v>99285.666670000006</v>
      </c>
      <c r="D113" s="36">
        <v>99411.666670000006</v>
      </c>
      <c r="F113" s="22">
        <f t="shared" si="8"/>
        <v>616</v>
      </c>
      <c r="G113" s="22">
        <f t="shared" si="9"/>
        <v>98</v>
      </c>
      <c r="H113" s="7">
        <f t="shared" si="5"/>
        <v>93514</v>
      </c>
      <c r="I113" s="7">
        <f t="shared" si="6"/>
        <v>86215.512631878402</v>
      </c>
    </row>
    <row r="114" spans="2:9" x14ac:dyDescent="0.2">
      <c r="B114" s="22">
        <f t="shared" si="7"/>
        <v>99</v>
      </c>
      <c r="C114" s="36">
        <v>99284</v>
      </c>
      <c r="D114" s="36">
        <v>99410.5</v>
      </c>
      <c r="F114" s="22">
        <f t="shared" si="8"/>
        <v>617</v>
      </c>
      <c r="G114" s="22">
        <f t="shared" si="9"/>
        <v>99</v>
      </c>
      <c r="H114" s="7">
        <f t="shared" si="5"/>
        <v>93481.75</v>
      </c>
      <c r="I114" s="7">
        <f t="shared" si="6"/>
        <v>86114.344516732308</v>
      </c>
    </row>
    <row r="115" spans="2:9" x14ac:dyDescent="0.2">
      <c r="B115" s="22">
        <f t="shared" si="7"/>
        <v>100</v>
      </c>
      <c r="C115" s="36">
        <v>99282.333329999994</v>
      </c>
      <c r="D115" s="36">
        <v>99409.333329999994</v>
      </c>
      <c r="F115" s="22">
        <f t="shared" si="8"/>
        <v>618</v>
      </c>
      <c r="G115" s="22">
        <f t="shared" si="9"/>
        <v>100</v>
      </c>
      <c r="H115" s="7">
        <f t="shared" si="5"/>
        <v>93449.5</v>
      </c>
      <c r="I115" s="7">
        <f t="shared" si="6"/>
        <v>86013.284878608174</v>
      </c>
    </row>
    <row r="116" spans="2:9" x14ac:dyDescent="0.2">
      <c r="B116" s="22">
        <f t="shared" si="7"/>
        <v>101</v>
      </c>
      <c r="C116" s="36">
        <v>99280.666670000006</v>
      </c>
      <c r="D116" s="36">
        <v>99408.166670000006</v>
      </c>
      <c r="F116" s="22">
        <f t="shared" si="8"/>
        <v>619</v>
      </c>
      <c r="G116" s="22">
        <f t="shared" si="9"/>
        <v>101</v>
      </c>
      <c r="H116" s="7">
        <f t="shared" si="5"/>
        <v>93417.25</v>
      </c>
      <c r="I116" s="7">
        <f t="shared" si="6"/>
        <v>85912.333607185341</v>
      </c>
    </row>
    <row r="117" spans="2:9" x14ac:dyDescent="0.2">
      <c r="B117" s="22">
        <f t="shared" si="7"/>
        <v>102</v>
      </c>
      <c r="C117" s="36">
        <v>99279</v>
      </c>
      <c r="D117" s="36">
        <v>99407</v>
      </c>
      <c r="F117" s="22">
        <f t="shared" si="8"/>
        <v>620</v>
      </c>
      <c r="G117" s="22">
        <f t="shared" si="9"/>
        <v>102</v>
      </c>
      <c r="H117" s="7">
        <f t="shared" si="5"/>
        <v>93385</v>
      </c>
      <c r="I117" s="7">
        <f t="shared" si="6"/>
        <v>85811.490592251517</v>
      </c>
    </row>
    <row r="118" spans="2:9" x14ac:dyDescent="0.2">
      <c r="B118" s="22">
        <f t="shared" si="7"/>
        <v>103</v>
      </c>
      <c r="C118" s="36">
        <v>99277.333329999994</v>
      </c>
      <c r="D118" s="36">
        <v>99405.833329999994</v>
      </c>
      <c r="F118" s="22">
        <f t="shared" si="8"/>
        <v>621</v>
      </c>
      <c r="G118" s="22">
        <f t="shared" si="9"/>
        <v>103</v>
      </c>
      <c r="H118" s="7">
        <f t="shared" si="5"/>
        <v>93352.75</v>
      </c>
      <c r="I118" s="7">
        <f t="shared" si="6"/>
        <v>85710.755723702605</v>
      </c>
    </row>
    <row r="119" spans="2:9" x14ac:dyDescent="0.2">
      <c r="B119" s="22">
        <f t="shared" si="7"/>
        <v>104</v>
      </c>
      <c r="C119" s="36">
        <v>99275.666670000006</v>
      </c>
      <c r="D119" s="36">
        <v>99404.666670000006</v>
      </c>
      <c r="F119" s="22">
        <f t="shared" si="8"/>
        <v>622</v>
      </c>
      <c r="G119" s="22">
        <f t="shared" si="9"/>
        <v>104</v>
      </c>
      <c r="H119" s="7">
        <f t="shared" si="5"/>
        <v>93320.5</v>
      </c>
      <c r="I119" s="7">
        <f t="shared" si="6"/>
        <v>85610.128891542699</v>
      </c>
    </row>
    <row r="120" spans="2:9" x14ac:dyDescent="0.2">
      <c r="B120" s="22">
        <f t="shared" si="7"/>
        <v>105</v>
      </c>
      <c r="C120" s="36">
        <v>99274</v>
      </c>
      <c r="D120" s="36">
        <v>99403.5</v>
      </c>
      <c r="F120" s="22">
        <f t="shared" si="8"/>
        <v>623</v>
      </c>
      <c r="G120" s="22">
        <f t="shared" si="9"/>
        <v>105</v>
      </c>
      <c r="H120" s="7">
        <f t="shared" si="5"/>
        <v>93288.25</v>
      </c>
      <c r="I120" s="7">
        <f t="shared" si="6"/>
        <v>85509.609985883973</v>
      </c>
    </row>
    <row r="121" spans="2:9" x14ac:dyDescent="0.2">
      <c r="B121" s="22">
        <f t="shared" si="7"/>
        <v>106</v>
      </c>
      <c r="C121" s="36">
        <v>99272.333329999994</v>
      </c>
      <c r="D121" s="36">
        <v>99402.333329999994</v>
      </c>
      <c r="F121" s="22">
        <f t="shared" si="8"/>
        <v>624</v>
      </c>
      <c r="G121" s="22">
        <f t="shared" si="9"/>
        <v>106</v>
      </c>
      <c r="H121" s="7">
        <f t="shared" si="5"/>
        <v>93256</v>
      </c>
      <c r="I121" s="7">
        <f t="shared" si="6"/>
        <v>85409.198896946458</v>
      </c>
    </row>
    <row r="122" spans="2:9" x14ac:dyDescent="0.2">
      <c r="B122" s="22">
        <f t="shared" si="7"/>
        <v>107</v>
      </c>
      <c r="C122" s="36">
        <v>99270.666670000006</v>
      </c>
      <c r="D122" s="36">
        <v>99401.166670000006</v>
      </c>
      <c r="F122" s="22">
        <f t="shared" si="8"/>
        <v>625</v>
      </c>
      <c r="G122" s="22">
        <f t="shared" si="9"/>
        <v>107</v>
      </c>
      <c r="H122" s="7">
        <f t="shared" si="5"/>
        <v>93218.916670000006</v>
      </c>
      <c r="I122" s="7">
        <f t="shared" si="6"/>
        <v>85304.472542972522</v>
      </c>
    </row>
    <row r="123" spans="2:9" x14ac:dyDescent="0.2">
      <c r="B123" s="22">
        <f t="shared" si="7"/>
        <v>108</v>
      </c>
      <c r="C123" s="36">
        <v>99269</v>
      </c>
      <c r="D123" s="36">
        <v>99400</v>
      </c>
      <c r="F123" s="22">
        <f t="shared" si="8"/>
        <v>626</v>
      </c>
      <c r="G123" s="22">
        <f t="shared" si="9"/>
        <v>108</v>
      </c>
      <c r="H123" s="7">
        <f t="shared" si="5"/>
        <v>93181.833329999994</v>
      </c>
      <c r="I123" s="7">
        <f t="shared" si="6"/>
        <v>85199.861109305668</v>
      </c>
    </row>
    <row r="124" spans="2:9" x14ac:dyDescent="0.2">
      <c r="B124" s="22">
        <f t="shared" si="7"/>
        <v>109</v>
      </c>
      <c r="C124" s="36">
        <v>99267.25</v>
      </c>
      <c r="D124" s="36">
        <v>99399</v>
      </c>
      <c r="F124" s="22">
        <f t="shared" si="8"/>
        <v>627</v>
      </c>
      <c r="G124" s="22">
        <f t="shared" si="9"/>
        <v>109</v>
      </c>
      <c r="H124" s="7">
        <f t="shared" si="5"/>
        <v>93144.75</v>
      </c>
      <c r="I124" s="7">
        <f t="shared" si="6"/>
        <v>85095.36449566792</v>
      </c>
    </row>
    <row r="125" spans="2:9" x14ac:dyDescent="0.2">
      <c r="B125" s="22">
        <f t="shared" si="7"/>
        <v>110</v>
      </c>
      <c r="C125" s="36">
        <v>99265.5</v>
      </c>
      <c r="D125" s="36">
        <v>99398</v>
      </c>
      <c r="F125" s="22">
        <f t="shared" si="8"/>
        <v>628</v>
      </c>
      <c r="G125" s="22">
        <f t="shared" si="9"/>
        <v>110</v>
      </c>
      <c r="H125" s="7">
        <f t="shared" si="5"/>
        <v>93107.666670000006</v>
      </c>
      <c r="I125" s="7">
        <f t="shared" si="6"/>
        <v>84990.982574453476</v>
      </c>
    </row>
    <row r="126" spans="2:9" x14ac:dyDescent="0.2">
      <c r="B126" s="22">
        <f t="shared" si="7"/>
        <v>111</v>
      </c>
      <c r="C126" s="36">
        <v>99263.75</v>
      </c>
      <c r="D126" s="36">
        <v>99397</v>
      </c>
      <c r="F126" s="22">
        <f t="shared" si="8"/>
        <v>629</v>
      </c>
      <c r="G126" s="22">
        <f t="shared" si="9"/>
        <v>111</v>
      </c>
      <c r="H126" s="7">
        <f t="shared" si="5"/>
        <v>93070.583329999994</v>
      </c>
      <c r="I126" s="7">
        <f t="shared" si="6"/>
        <v>84886.715218204336</v>
      </c>
    </row>
    <row r="127" spans="2:9" x14ac:dyDescent="0.2">
      <c r="B127" s="22">
        <f t="shared" si="7"/>
        <v>112</v>
      </c>
      <c r="C127" s="36">
        <v>99262</v>
      </c>
      <c r="D127" s="36">
        <v>99396</v>
      </c>
      <c r="F127" s="22">
        <f t="shared" si="8"/>
        <v>630</v>
      </c>
      <c r="G127" s="22">
        <f t="shared" si="9"/>
        <v>112</v>
      </c>
      <c r="H127" s="7">
        <f t="shared" si="5"/>
        <v>93033.5</v>
      </c>
      <c r="I127" s="7">
        <f t="shared" si="6"/>
        <v>84782.562326949599</v>
      </c>
    </row>
    <row r="128" spans="2:9" x14ac:dyDescent="0.2">
      <c r="B128" s="22">
        <f t="shared" si="7"/>
        <v>113</v>
      </c>
      <c r="C128" s="36">
        <v>99260.25</v>
      </c>
      <c r="D128" s="36">
        <v>99395</v>
      </c>
      <c r="F128" s="22">
        <f t="shared" si="8"/>
        <v>631</v>
      </c>
      <c r="G128" s="22">
        <f t="shared" si="9"/>
        <v>113</v>
      </c>
      <c r="H128" s="7">
        <f t="shared" si="5"/>
        <v>92996.416670000006</v>
      </c>
      <c r="I128" s="7">
        <f t="shared" si="6"/>
        <v>84678.523773458306</v>
      </c>
    </row>
    <row r="129" spans="2:9" x14ac:dyDescent="0.2">
      <c r="B129" s="22">
        <f t="shared" si="7"/>
        <v>114</v>
      </c>
      <c r="C129" s="36">
        <v>99258.5</v>
      </c>
      <c r="D129" s="36">
        <v>99394</v>
      </c>
      <c r="F129" s="22">
        <f t="shared" si="8"/>
        <v>632</v>
      </c>
      <c r="G129" s="22">
        <f t="shared" si="9"/>
        <v>114</v>
      </c>
      <c r="H129" s="7">
        <f t="shared" si="5"/>
        <v>92959.333329999994</v>
      </c>
      <c r="I129" s="7">
        <f t="shared" si="6"/>
        <v>84574.599430646937</v>
      </c>
    </row>
    <row r="130" spans="2:9" x14ac:dyDescent="0.2">
      <c r="B130" s="22">
        <f t="shared" si="7"/>
        <v>115</v>
      </c>
      <c r="C130" s="36">
        <v>99256.75</v>
      </c>
      <c r="D130" s="36">
        <v>99393</v>
      </c>
      <c r="F130" s="22">
        <f t="shared" si="8"/>
        <v>633</v>
      </c>
      <c r="G130" s="22">
        <f t="shared" si="9"/>
        <v>115</v>
      </c>
      <c r="H130" s="7">
        <f t="shared" si="5"/>
        <v>92922.25</v>
      </c>
      <c r="I130" s="7">
        <f t="shared" si="6"/>
        <v>84470.789198850587</v>
      </c>
    </row>
    <row r="131" spans="2:9" x14ac:dyDescent="0.2">
      <c r="B131" s="22">
        <f t="shared" si="7"/>
        <v>116</v>
      </c>
      <c r="C131" s="36">
        <v>99255</v>
      </c>
      <c r="D131" s="36">
        <v>99392</v>
      </c>
      <c r="F131" s="22">
        <f t="shared" si="8"/>
        <v>634</v>
      </c>
      <c r="G131" s="22">
        <f t="shared" si="9"/>
        <v>116</v>
      </c>
      <c r="H131" s="7">
        <f t="shared" si="5"/>
        <v>92885.166670000006</v>
      </c>
      <c r="I131" s="7">
        <f t="shared" si="6"/>
        <v>84367.092951212195</v>
      </c>
    </row>
    <row r="132" spans="2:9" x14ac:dyDescent="0.2">
      <c r="B132" s="22">
        <f t="shared" si="7"/>
        <v>117</v>
      </c>
      <c r="C132" s="36">
        <v>99253.25</v>
      </c>
      <c r="D132" s="36">
        <v>99391</v>
      </c>
      <c r="F132" s="22">
        <f t="shared" si="8"/>
        <v>635</v>
      </c>
      <c r="G132" s="22">
        <f t="shared" si="9"/>
        <v>117</v>
      </c>
      <c r="H132" s="7">
        <f t="shared" si="5"/>
        <v>92848.083329999994</v>
      </c>
      <c r="I132" s="7">
        <f t="shared" si="6"/>
        <v>84263.510561021554</v>
      </c>
    </row>
    <row r="133" spans="2:9" x14ac:dyDescent="0.2">
      <c r="B133" s="22">
        <f t="shared" si="7"/>
        <v>118</v>
      </c>
      <c r="C133" s="36">
        <v>99251.5</v>
      </c>
      <c r="D133" s="36">
        <v>99390</v>
      </c>
      <c r="F133" s="22">
        <f t="shared" si="8"/>
        <v>636</v>
      </c>
      <c r="G133" s="22">
        <f t="shared" si="9"/>
        <v>118</v>
      </c>
      <c r="H133" s="7">
        <f t="shared" si="5"/>
        <v>92811</v>
      </c>
      <c r="I133" s="7">
        <f t="shared" si="6"/>
        <v>84160.041928919018</v>
      </c>
    </row>
    <row r="134" spans="2:9" x14ac:dyDescent="0.2">
      <c r="B134" s="22">
        <f t="shared" si="7"/>
        <v>119</v>
      </c>
      <c r="C134" s="36">
        <v>99249.75</v>
      </c>
      <c r="D134" s="36">
        <v>99389</v>
      </c>
      <c r="F134" s="22">
        <f t="shared" si="8"/>
        <v>637</v>
      </c>
      <c r="G134" s="22">
        <f t="shared" si="9"/>
        <v>119</v>
      </c>
      <c r="H134" s="7">
        <f t="shared" si="5"/>
        <v>92773.75</v>
      </c>
      <c r="I134" s="7">
        <f t="shared" si="6"/>
        <v>84056.535919079222</v>
      </c>
    </row>
    <row r="135" spans="2:9" x14ac:dyDescent="0.2">
      <c r="B135" s="22">
        <f t="shared" si="7"/>
        <v>120</v>
      </c>
      <c r="C135" s="36">
        <v>99248</v>
      </c>
      <c r="D135" s="36">
        <v>99388</v>
      </c>
      <c r="F135" s="22">
        <f t="shared" si="8"/>
        <v>638</v>
      </c>
      <c r="G135" s="22">
        <f t="shared" si="9"/>
        <v>120</v>
      </c>
      <c r="H135" s="7">
        <f t="shared" si="5"/>
        <v>92736.5</v>
      </c>
      <c r="I135" s="7">
        <f t="shared" si="6"/>
        <v>83953.143673886516</v>
      </c>
    </row>
    <row r="136" spans="2:9" x14ac:dyDescent="0.2">
      <c r="B136" s="22">
        <f t="shared" si="7"/>
        <v>121</v>
      </c>
      <c r="C136" s="36">
        <v>99246.166670000006</v>
      </c>
      <c r="D136" s="36">
        <v>99386.916670000006</v>
      </c>
      <c r="F136" s="22">
        <f t="shared" si="8"/>
        <v>639</v>
      </c>
      <c r="G136" s="22">
        <f t="shared" si="9"/>
        <v>121</v>
      </c>
      <c r="H136" s="7">
        <f t="shared" si="5"/>
        <v>92699.25</v>
      </c>
      <c r="I136" s="7">
        <f t="shared" si="6"/>
        <v>83849.865075860973</v>
      </c>
    </row>
    <row r="137" spans="2:9" x14ac:dyDescent="0.2">
      <c r="B137" s="22">
        <f t="shared" si="7"/>
        <v>122</v>
      </c>
      <c r="C137" s="36">
        <v>99244.333329999994</v>
      </c>
      <c r="D137" s="36">
        <v>99385.833329999994</v>
      </c>
      <c r="F137" s="22">
        <f t="shared" si="8"/>
        <v>640</v>
      </c>
      <c r="G137" s="22">
        <f t="shared" si="9"/>
        <v>122</v>
      </c>
      <c r="H137" s="7">
        <f t="shared" si="5"/>
        <v>92662</v>
      </c>
      <c r="I137" s="7">
        <f t="shared" si="6"/>
        <v>83746.700007639389</v>
      </c>
    </row>
    <row r="138" spans="2:9" x14ac:dyDescent="0.2">
      <c r="B138" s="22">
        <f t="shared" si="7"/>
        <v>123</v>
      </c>
      <c r="C138" s="36">
        <v>99242.5</v>
      </c>
      <c r="D138" s="36">
        <v>99384.75</v>
      </c>
      <c r="F138" s="22">
        <f t="shared" si="8"/>
        <v>641</v>
      </c>
      <c r="G138" s="22">
        <f t="shared" si="9"/>
        <v>123</v>
      </c>
      <c r="H138" s="7">
        <f t="shared" si="5"/>
        <v>92624.75</v>
      </c>
      <c r="I138" s="7">
        <f t="shared" si="6"/>
        <v>83643.648351974975</v>
      </c>
    </row>
    <row r="139" spans="2:9" x14ac:dyDescent="0.2">
      <c r="B139" s="22">
        <f t="shared" si="7"/>
        <v>124</v>
      </c>
      <c r="C139" s="36">
        <v>99240.666670000006</v>
      </c>
      <c r="D139" s="36">
        <v>99383.666670000006</v>
      </c>
      <c r="F139" s="22">
        <f t="shared" si="8"/>
        <v>642</v>
      </c>
      <c r="G139" s="22">
        <f t="shared" si="9"/>
        <v>124</v>
      </c>
      <c r="H139" s="7">
        <f t="shared" si="5"/>
        <v>92587.5</v>
      </c>
      <c r="I139" s="7">
        <f t="shared" si="6"/>
        <v>83540.709991737283</v>
      </c>
    </row>
    <row r="140" spans="2:9" x14ac:dyDescent="0.2">
      <c r="B140" s="22">
        <f t="shared" si="7"/>
        <v>125</v>
      </c>
      <c r="C140" s="36">
        <v>99238.833329999994</v>
      </c>
      <c r="D140" s="36">
        <v>99382.583329999994</v>
      </c>
      <c r="F140" s="22">
        <f t="shared" si="8"/>
        <v>643</v>
      </c>
      <c r="G140" s="22">
        <f t="shared" si="9"/>
        <v>125</v>
      </c>
      <c r="H140" s="7">
        <f t="shared" si="5"/>
        <v>92550.25</v>
      </c>
      <c r="I140" s="7">
        <f t="shared" si="6"/>
        <v>83437.884809912168</v>
      </c>
    </row>
    <row r="141" spans="2:9" x14ac:dyDescent="0.2">
      <c r="B141" s="22">
        <f t="shared" si="7"/>
        <v>126</v>
      </c>
      <c r="C141" s="36">
        <v>99237</v>
      </c>
      <c r="D141" s="36">
        <v>99381.5</v>
      </c>
      <c r="F141" s="22">
        <f t="shared" si="8"/>
        <v>644</v>
      </c>
      <c r="G141" s="22">
        <f t="shared" si="9"/>
        <v>126</v>
      </c>
      <c r="H141" s="7">
        <f t="shared" si="5"/>
        <v>92513</v>
      </c>
      <c r="I141" s="7">
        <f t="shared" si="6"/>
        <v>83335.172689601604</v>
      </c>
    </row>
    <row r="142" spans="2:9" x14ac:dyDescent="0.2">
      <c r="B142" s="22">
        <f t="shared" si="7"/>
        <v>127</v>
      </c>
      <c r="C142" s="36">
        <v>99235.166670000006</v>
      </c>
      <c r="D142" s="36">
        <v>99380.416670000006</v>
      </c>
      <c r="F142" s="22">
        <f t="shared" si="8"/>
        <v>645</v>
      </c>
      <c r="G142" s="22">
        <f t="shared" si="9"/>
        <v>127</v>
      </c>
      <c r="H142" s="7">
        <f t="shared" si="5"/>
        <v>92475.75</v>
      </c>
      <c r="I142" s="7">
        <f t="shared" si="6"/>
        <v>83232.573514023607</v>
      </c>
    </row>
    <row r="143" spans="2:9" x14ac:dyDescent="0.2">
      <c r="B143" s="22">
        <f t="shared" si="7"/>
        <v>128</v>
      </c>
      <c r="C143" s="36">
        <v>99233.333329999994</v>
      </c>
      <c r="D143" s="36">
        <v>99379.333329999994</v>
      </c>
      <c r="F143" s="22">
        <f t="shared" si="8"/>
        <v>646</v>
      </c>
      <c r="G143" s="22">
        <f t="shared" si="9"/>
        <v>128</v>
      </c>
      <c r="H143" s="7">
        <f t="shared" ref="H143:H206" si="10">IFERROR(IF(F143&gt;H$13,0,VLOOKUP(MAX(H$12,F143),B$15:D$1215,2+I$3,0)),"ошибка")</f>
        <v>92438.5</v>
      </c>
      <c r="I143" s="7">
        <f t="shared" ref="I143:I206" si="11">IFERROR(H143*I$9^G143,"ошибка")</f>
        <v>83130.087166512079</v>
      </c>
    </row>
    <row r="144" spans="2:9" x14ac:dyDescent="0.2">
      <c r="B144" s="22">
        <f t="shared" si="7"/>
        <v>129</v>
      </c>
      <c r="C144" s="36">
        <v>99231.5</v>
      </c>
      <c r="D144" s="36">
        <v>99378.25</v>
      </c>
      <c r="F144" s="22">
        <f t="shared" si="8"/>
        <v>647</v>
      </c>
      <c r="G144" s="22">
        <f t="shared" si="9"/>
        <v>129</v>
      </c>
      <c r="H144" s="7">
        <f t="shared" si="10"/>
        <v>92401.25</v>
      </c>
      <c r="I144" s="7">
        <f t="shared" si="11"/>
        <v>83027.713530516776</v>
      </c>
    </row>
    <row r="145" spans="2:9" x14ac:dyDescent="0.2">
      <c r="B145" s="22">
        <f t="shared" ref="B145:B208" si="12">B144+1</f>
        <v>130</v>
      </c>
      <c r="C145" s="36">
        <v>99229.666670000006</v>
      </c>
      <c r="D145" s="36">
        <v>99377.166670000006</v>
      </c>
      <c r="F145" s="22">
        <f t="shared" ref="F145:F208" si="13">IFERROR(F144+12/I$2,"ошибка")</f>
        <v>648</v>
      </c>
      <c r="G145" s="22">
        <f t="shared" ref="G145:G208" si="14">G144+1</f>
        <v>130</v>
      </c>
      <c r="H145" s="7">
        <f t="shared" si="10"/>
        <v>92364</v>
      </c>
      <c r="I145" s="7">
        <f t="shared" si="11"/>
        <v>82925.452489603122</v>
      </c>
    </row>
    <row r="146" spans="2:9" x14ac:dyDescent="0.2">
      <c r="B146" s="22">
        <f t="shared" si="12"/>
        <v>131</v>
      </c>
      <c r="C146" s="36">
        <v>99227.833329999994</v>
      </c>
      <c r="D146" s="36">
        <v>99376.083329999994</v>
      </c>
      <c r="F146" s="22">
        <f t="shared" si="13"/>
        <v>649</v>
      </c>
      <c r="G146" s="22">
        <f t="shared" si="14"/>
        <v>131</v>
      </c>
      <c r="H146" s="7">
        <f t="shared" si="10"/>
        <v>92325.666670000006</v>
      </c>
      <c r="I146" s="7">
        <f t="shared" si="11"/>
        <v>82822.332107585768</v>
      </c>
    </row>
    <row r="147" spans="2:9" x14ac:dyDescent="0.2">
      <c r="B147" s="22">
        <f t="shared" si="12"/>
        <v>132</v>
      </c>
      <c r="C147" s="36">
        <v>99226</v>
      </c>
      <c r="D147" s="36">
        <v>99375</v>
      </c>
      <c r="F147" s="22">
        <f t="shared" si="13"/>
        <v>650</v>
      </c>
      <c r="G147" s="22">
        <f t="shared" si="14"/>
        <v>132</v>
      </c>
      <c r="H147" s="7">
        <f t="shared" si="10"/>
        <v>92287.333329999994</v>
      </c>
      <c r="I147" s="7">
        <f t="shared" si="11"/>
        <v>82719.325690151163</v>
      </c>
    </row>
    <row r="148" spans="2:9" x14ac:dyDescent="0.2">
      <c r="B148" s="22">
        <f t="shared" si="12"/>
        <v>133</v>
      </c>
      <c r="C148" s="36">
        <v>99224.25</v>
      </c>
      <c r="D148" s="36">
        <v>99373.916670000006</v>
      </c>
      <c r="F148" s="22">
        <f t="shared" si="13"/>
        <v>651</v>
      </c>
      <c r="G148" s="22">
        <f t="shared" si="14"/>
        <v>133</v>
      </c>
      <c r="H148" s="7">
        <f t="shared" si="10"/>
        <v>92249</v>
      </c>
      <c r="I148" s="7">
        <f t="shared" si="11"/>
        <v>82616.433137142129</v>
      </c>
    </row>
    <row r="149" spans="2:9" x14ac:dyDescent="0.2">
      <c r="B149" s="22">
        <f t="shared" si="12"/>
        <v>134</v>
      </c>
      <c r="C149" s="36">
        <v>99222.5</v>
      </c>
      <c r="D149" s="36">
        <v>99372.833329999994</v>
      </c>
      <c r="F149" s="22">
        <f t="shared" si="13"/>
        <v>652</v>
      </c>
      <c r="G149" s="22">
        <f t="shared" si="14"/>
        <v>134</v>
      </c>
      <c r="H149" s="7">
        <f t="shared" si="10"/>
        <v>92210.666670000006</v>
      </c>
      <c r="I149" s="7">
        <f t="shared" si="11"/>
        <v>82513.65432161442</v>
      </c>
    </row>
    <row r="150" spans="2:9" x14ac:dyDescent="0.2">
      <c r="B150" s="22">
        <f t="shared" si="12"/>
        <v>135</v>
      </c>
      <c r="C150" s="36">
        <v>99220.75</v>
      </c>
      <c r="D150" s="36">
        <v>99371.75</v>
      </c>
      <c r="F150" s="22">
        <f t="shared" si="13"/>
        <v>653</v>
      </c>
      <c r="G150" s="22">
        <f t="shared" si="14"/>
        <v>135</v>
      </c>
      <c r="H150" s="7">
        <f t="shared" si="10"/>
        <v>92172.333329999994</v>
      </c>
      <c r="I150" s="7">
        <f t="shared" si="11"/>
        <v>82410.989116770725</v>
      </c>
    </row>
    <row r="151" spans="2:9" x14ac:dyDescent="0.2">
      <c r="B151" s="22">
        <f t="shared" si="12"/>
        <v>136</v>
      </c>
      <c r="C151" s="36">
        <v>99219</v>
      </c>
      <c r="D151" s="36">
        <v>99370.666670000006</v>
      </c>
      <c r="F151" s="22">
        <f t="shared" si="13"/>
        <v>654</v>
      </c>
      <c r="G151" s="22">
        <f t="shared" si="14"/>
        <v>136</v>
      </c>
      <c r="H151" s="7">
        <f t="shared" si="10"/>
        <v>92134</v>
      </c>
      <c r="I151" s="7">
        <f t="shared" si="11"/>
        <v>82308.437422761475</v>
      </c>
    </row>
    <row r="152" spans="2:9" x14ac:dyDescent="0.2">
      <c r="B152" s="22">
        <f t="shared" si="12"/>
        <v>137</v>
      </c>
      <c r="C152" s="36">
        <v>99217.25</v>
      </c>
      <c r="D152" s="36">
        <v>99369.583329999994</v>
      </c>
      <c r="F152" s="22">
        <f t="shared" si="13"/>
        <v>655</v>
      </c>
      <c r="G152" s="22">
        <f t="shared" si="14"/>
        <v>137</v>
      </c>
      <c r="H152" s="7">
        <f t="shared" si="10"/>
        <v>92095.666670000006</v>
      </c>
      <c r="I152" s="7">
        <f t="shared" si="11"/>
        <v>82205.999113016325</v>
      </c>
    </row>
    <row r="153" spans="2:9" x14ac:dyDescent="0.2">
      <c r="B153" s="22">
        <f t="shared" si="12"/>
        <v>138</v>
      </c>
      <c r="C153" s="36">
        <v>99215.5</v>
      </c>
      <c r="D153" s="36">
        <v>99368.5</v>
      </c>
      <c r="F153" s="22">
        <f t="shared" si="13"/>
        <v>656</v>
      </c>
      <c r="G153" s="22">
        <f t="shared" si="14"/>
        <v>138</v>
      </c>
      <c r="H153" s="7">
        <f t="shared" si="10"/>
        <v>92057.333329999994</v>
      </c>
      <c r="I153" s="7">
        <f t="shared" si="11"/>
        <v>82103.674061111582</v>
      </c>
    </row>
    <row r="154" spans="2:9" x14ac:dyDescent="0.2">
      <c r="B154" s="22">
        <f t="shared" si="12"/>
        <v>139</v>
      </c>
      <c r="C154" s="36">
        <v>99213.75</v>
      </c>
      <c r="D154" s="36">
        <v>99367.416670000006</v>
      </c>
      <c r="F154" s="22">
        <f t="shared" si="13"/>
        <v>657</v>
      </c>
      <c r="G154" s="22">
        <f t="shared" si="14"/>
        <v>139</v>
      </c>
      <c r="H154" s="7">
        <f t="shared" si="10"/>
        <v>92019</v>
      </c>
      <c r="I154" s="7">
        <f t="shared" si="11"/>
        <v>82001.462167504214</v>
      </c>
    </row>
    <row r="155" spans="2:9" x14ac:dyDescent="0.2">
      <c r="B155" s="22">
        <f t="shared" si="12"/>
        <v>140</v>
      </c>
      <c r="C155" s="36">
        <v>99212</v>
      </c>
      <c r="D155" s="36">
        <v>99366.333329999994</v>
      </c>
      <c r="F155" s="22">
        <f t="shared" si="13"/>
        <v>658</v>
      </c>
      <c r="G155" s="22">
        <f t="shared" si="14"/>
        <v>140</v>
      </c>
      <c r="H155" s="7">
        <f t="shared" si="10"/>
        <v>91980.666670000006</v>
      </c>
      <c r="I155" s="7">
        <f t="shared" si="11"/>
        <v>81899.363305996798</v>
      </c>
    </row>
    <row r="156" spans="2:9" x14ac:dyDescent="0.2">
      <c r="B156" s="22">
        <f t="shared" si="12"/>
        <v>141</v>
      </c>
      <c r="C156" s="36">
        <v>99210.25</v>
      </c>
      <c r="D156" s="36">
        <v>99365.25</v>
      </c>
      <c r="F156" s="22">
        <f t="shared" si="13"/>
        <v>659</v>
      </c>
      <c r="G156" s="22">
        <f t="shared" si="14"/>
        <v>141</v>
      </c>
      <c r="H156" s="7">
        <f t="shared" si="10"/>
        <v>91942.333329999994</v>
      </c>
      <c r="I156" s="7">
        <f t="shared" si="11"/>
        <v>81797.377350538183</v>
      </c>
    </row>
    <row r="157" spans="2:9" x14ac:dyDescent="0.2">
      <c r="B157" s="22">
        <f t="shared" si="12"/>
        <v>142</v>
      </c>
      <c r="C157" s="36">
        <v>99208.5</v>
      </c>
      <c r="D157" s="36">
        <v>99364.166670000006</v>
      </c>
      <c r="F157" s="22">
        <f t="shared" si="13"/>
        <v>660</v>
      </c>
      <c r="G157" s="22">
        <f t="shared" si="14"/>
        <v>142</v>
      </c>
      <c r="H157" s="7">
        <f t="shared" si="10"/>
        <v>91904</v>
      </c>
      <c r="I157" s="7">
        <f t="shared" si="11"/>
        <v>81695.504201890973</v>
      </c>
    </row>
    <row r="158" spans="2:9" x14ac:dyDescent="0.2">
      <c r="B158" s="22">
        <f t="shared" si="12"/>
        <v>143</v>
      </c>
      <c r="C158" s="36">
        <v>99206.75</v>
      </c>
      <c r="D158" s="36">
        <v>99363.083329999994</v>
      </c>
      <c r="F158" s="22">
        <f t="shared" si="13"/>
        <v>661</v>
      </c>
      <c r="G158" s="22">
        <f t="shared" si="14"/>
        <v>143</v>
      </c>
      <c r="H158" s="7">
        <f t="shared" si="10"/>
        <v>91860.333329999994</v>
      </c>
      <c r="I158" s="7">
        <f t="shared" si="11"/>
        <v>81589.006739517805</v>
      </c>
    </row>
    <row r="159" spans="2:9" x14ac:dyDescent="0.2">
      <c r="B159" s="22">
        <f t="shared" si="12"/>
        <v>144</v>
      </c>
      <c r="C159" s="36">
        <v>99205</v>
      </c>
      <c r="D159" s="36">
        <v>99362</v>
      </c>
      <c r="F159" s="22">
        <f t="shared" si="13"/>
        <v>662</v>
      </c>
      <c r="G159" s="22">
        <f t="shared" si="14"/>
        <v>144</v>
      </c>
      <c r="H159" s="7">
        <f t="shared" si="10"/>
        <v>91816.666670000006</v>
      </c>
      <c r="I159" s="7">
        <f t="shared" si="11"/>
        <v>81482.629702721126</v>
      </c>
    </row>
    <row r="160" spans="2:9" x14ac:dyDescent="0.2">
      <c r="B160" s="22">
        <f t="shared" si="12"/>
        <v>145</v>
      </c>
      <c r="C160" s="36">
        <v>99203.083329999994</v>
      </c>
      <c r="D160" s="36">
        <v>99360.666670000006</v>
      </c>
      <c r="F160" s="22">
        <f t="shared" si="13"/>
        <v>663</v>
      </c>
      <c r="G160" s="22">
        <f t="shared" si="14"/>
        <v>145</v>
      </c>
      <c r="H160" s="7">
        <f t="shared" si="10"/>
        <v>91773</v>
      </c>
      <c r="I160" s="7">
        <f t="shared" si="11"/>
        <v>81376.372947292693</v>
      </c>
    </row>
    <row r="161" spans="2:9" x14ac:dyDescent="0.2">
      <c r="B161" s="22">
        <f t="shared" si="12"/>
        <v>146</v>
      </c>
      <c r="C161" s="36">
        <v>99201.166670000006</v>
      </c>
      <c r="D161" s="36">
        <v>99359.333329999994</v>
      </c>
      <c r="F161" s="22">
        <f t="shared" si="13"/>
        <v>664</v>
      </c>
      <c r="G161" s="22">
        <f t="shared" si="14"/>
        <v>146</v>
      </c>
      <c r="H161" s="7">
        <f t="shared" si="10"/>
        <v>91729.333329999994</v>
      </c>
      <c r="I161" s="7">
        <f t="shared" si="11"/>
        <v>81270.236355789384</v>
      </c>
    </row>
    <row r="162" spans="2:9" x14ac:dyDescent="0.2">
      <c r="B162" s="22">
        <f t="shared" si="12"/>
        <v>147</v>
      </c>
      <c r="C162" s="36">
        <v>99199.25</v>
      </c>
      <c r="D162" s="36">
        <v>99358</v>
      </c>
      <c r="F162" s="22">
        <f t="shared" si="13"/>
        <v>665</v>
      </c>
      <c r="G162" s="22">
        <f t="shared" si="14"/>
        <v>147</v>
      </c>
      <c r="H162" s="7">
        <f t="shared" si="10"/>
        <v>91685.666670000006</v>
      </c>
      <c r="I162" s="7">
        <f t="shared" si="11"/>
        <v>81164.21981086547</v>
      </c>
    </row>
    <row r="163" spans="2:9" x14ac:dyDescent="0.2">
      <c r="B163" s="22">
        <f t="shared" si="12"/>
        <v>148</v>
      </c>
      <c r="C163" s="36">
        <v>99197.333329999994</v>
      </c>
      <c r="D163" s="36">
        <v>99356.666670000006</v>
      </c>
      <c r="F163" s="22">
        <f t="shared" si="13"/>
        <v>666</v>
      </c>
      <c r="G163" s="22">
        <f t="shared" si="14"/>
        <v>148</v>
      </c>
      <c r="H163" s="7">
        <f t="shared" si="10"/>
        <v>91642</v>
      </c>
      <c r="I163" s="7">
        <f t="shared" si="11"/>
        <v>81058.323168737159</v>
      </c>
    </row>
    <row r="164" spans="2:9" x14ac:dyDescent="0.2">
      <c r="B164" s="22">
        <f t="shared" si="12"/>
        <v>149</v>
      </c>
      <c r="C164" s="36">
        <v>99195.416670000006</v>
      </c>
      <c r="D164" s="36">
        <v>99355.333329999994</v>
      </c>
      <c r="F164" s="22">
        <f t="shared" si="13"/>
        <v>667</v>
      </c>
      <c r="G164" s="22">
        <f t="shared" si="14"/>
        <v>149</v>
      </c>
      <c r="H164" s="7">
        <f t="shared" si="10"/>
        <v>91598.333329999994</v>
      </c>
      <c r="I164" s="7">
        <f t="shared" si="11"/>
        <v>80952.546312319202</v>
      </c>
    </row>
    <row r="165" spans="2:9" x14ac:dyDescent="0.2">
      <c r="B165" s="22">
        <f t="shared" si="12"/>
        <v>150</v>
      </c>
      <c r="C165" s="36">
        <v>99193.5</v>
      </c>
      <c r="D165" s="36">
        <v>99354</v>
      </c>
      <c r="F165" s="22">
        <f t="shared" si="13"/>
        <v>668</v>
      </c>
      <c r="G165" s="22">
        <f t="shared" si="14"/>
        <v>150</v>
      </c>
      <c r="H165" s="7">
        <f t="shared" si="10"/>
        <v>91554.666670000006</v>
      </c>
      <c r="I165" s="7">
        <f t="shared" si="11"/>
        <v>80846.889124623471</v>
      </c>
    </row>
    <row r="166" spans="2:9" x14ac:dyDescent="0.2">
      <c r="B166" s="22">
        <f t="shared" si="12"/>
        <v>151</v>
      </c>
      <c r="C166" s="36">
        <v>99191.583329999994</v>
      </c>
      <c r="D166" s="36">
        <v>99352.666670000006</v>
      </c>
      <c r="F166" s="22">
        <f t="shared" si="13"/>
        <v>669</v>
      </c>
      <c r="G166" s="22">
        <f t="shared" si="14"/>
        <v>151</v>
      </c>
      <c r="H166" s="7">
        <f t="shared" si="10"/>
        <v>91511</v>
      </c>
      <c r="I166" s="7">
        <f t="shared" si="11"/>
        <v>80741.351462289313</v>
      </c>
    </row>
    <row r="167" spans="2:9" x14ac:dyDescent="0.2">
      <c r="B167" s="22">
        <f t="shared" si="12"/>
        <v>152</v>
      </c>
      <c r="C167" s="36">
        <v>99189.666670000006</v>
      </c>
      <c r="D167" s="36">
        <v>99351.333329999994</v>
      </c>
      <c r="F167" s="22">
        <f t="shared" si="13"/>
        <v>670</v>
      </c>
      <c r="G167" s="22">
        <f t="shared" si="14"/>
        <v>152</v>
      </c>
      <c r="H167" s="7">
        <f t="shared" si="10"/>
        <v>91467.333329999994</v>
      </c>
      <c r="I167" s="7">
        <f t="shared" si="11"/>
        <v>80635.933208588365</v>
      </c>
    </row>
    <row r="168" spans="2:9" x14ac:dyDescent="0.2">
      <c r="B168" s="22">
        <f t="shared" si="12"/>
        <v>153</v>
      </c>
      <c r="C168" s="36">
        <v>99187.75</v>
      </c>
      <c r="D168" s="36">
        <v>99350</v>
      </c>
      <c r="F168" s="22">
        <f t="shared" si="13"/>
        <v>671</v>
      </c>
      <c r="G168" s="22">
        <f t="shared" si="14"/>
        <v>153</v>
      </c>
      <c r="H168" s="7">
        <f t="shared" si="10"/>
        <v>91423.666670000006</v>
      </c>
      <c r="I168" s="7">
        <f t="shared" si="11"/>
        <v>80530.634246888978</v>
      </c>
    </row>
    <row r="169" spans="2:9" x14ac:dyDescent="0.2">
      <c r="B169" s="22">
        <f t="shared" si="12"/>
        <v>154</v>
      </c>
      <c r="C169" s="36">
        <v>99185.833329999994</v>
      </c>
      <c r="D169" s="36">
        <v>99348.666670000006</v>
      </c>
      <c r="F169" s="22">
        <f t="shared" si="13"/>
        <v>672</v>
      </c>
      <c r="G169" s="22">
        <f t="shared" si="14"/>
        <v>154</v>
      </c>
      <c r="H169" s="7">
        <f t="shared" si="10"/>
        <v>91380</v>
      </c>
      <c r="I169" s="7">
        <f t="shared" si="11"/>
        <v>80425.454434252548</v>
      </c>
    </row>
    <row r="170" spans="2:9" x14ac:dyDescent="0.2">
      <c r="B170" s="22">
        <f t="shared" si="12"/>
        <v>155</v>
      </c>
      <c r="C170" s="36">
        <v>99183.916670000006</v>
      </c>
      <c r="D170" s="36">
        <v>99347.333329999994</v>
      </c>
      <c r="F170" s="22">
        <f t="shared" si="13"/>
        <v>673</v>
      </c>
      <c r="G170" s="22">
        <f t="shared" si="14"/>
        <v>155</v>
      </c>
      <c r="H170" s="7">
        <f t="shared" si="10"/>
        <v>91333.166670000006</v>
      </c>
      <c r="I170" s="7">
        <f t="shared" si="11"/>
        <v>80317.60892047167</v>
      </c>
    </row>
    <row r="171" spans="2:9" x14ac:dyDescent="0.2">
      <c r="B171" s="22">
        <f t="shared" si="12"/>
        <v>156</v>
      </c>
      <c r="C171" s="36">
        <v>99182</v>
      </c>
      <c r="D171" s="36">
        <v>99346</v>
      </c>
      <c r="F171" s="22">
        <f t="shared" si="13"/>
        <v>674</v>
      </c>
      <c r="G171" s="22">
        <f t="shared" si="14"/>
        <v>156</v>
      </c>
      <c r="H171" s="7">
        <f t="shared" si="10"/>
        <v>91286.333329999994</v>
      </c>
      <c r="I171" s="7">
        <f t="shared" si="11"/>
        <v>80209.886921788027</v>
      </c>
    </row>
    <row r="172" spans="2:9" x14ac:dyDescent="0.2">
      <c r="B172" s="22">
        <f t="shared" si="12"/>
        <v>157</v>
      </c>
      <c r="C172" s="36">
        <v>99179.25</v>
      </c>
      <c r="D172" s="36">
        <v>99344.666670000006</v>
      </c>
      <c r="F172" s="22">
        <f t="shared" si="13"/>
        <v>675</v>
      </c>
      <c r="G172" s="22">
        <f t="shared" si="14"/>
        <v>157</v>
      </c>
      <c r="H172" s="7">
        <f t="shared" si="10"/>
        <v>91239.5</v>
      </c>
      <c r="I172" s="7">
        <f t="shared" si="11"/>
        <v>80102.288325105619</v>
      </c>
    </row>
    <row r="173" spans="2:9" x14ac:dyDescent="0.2">
      <c r="B173" s="22">
        <f t="shared" si="12"/>
        <v>158</v>
      </c>
      <c r="C173" s="36">
        <v>99176.5</v>
      </c>
      <c r="D173" s="36">
        <v>99343.333329999994</v>
      </c>
      <c r="F173" s="22">
        <f t="shared" si="13"/>
        <v>676</v>
      </c>
      <c r="G173" s="22">
        <f t="shared" si="14"/>
        <v>158</v>
      </c>
      <c r="H173" s="7">
        <f t="shared" si="10"/>
        <v>91192.666670000006</v>
      </c>
      <c r="I173" s="7">
        <f t="shared" si="11"/>
        <v>79994.812991085768</v>
      </c>
    </row>
    <row r="174" spans="2:9" x14ac:dyDescent="0.2">
      <c r="B174" s="22">
        <f t="shared" si="12"/>
        <v>159</v>
      </c>
      <c r="C174" s="36">
        <v>99173.75</v>
      </c>
      <c r="D174" s="36">
        <v>99342</v>
      </c>
      <c r="F174" s="22">
        <f t="shared" si="13"/>
        <v>677</v>
      </c>
      <c r="G174" s="22">
        <f t="shared" si="14"/>
        <v>159</v>
      </c>
      <c r="H174" s="7">
        <f t="shared" si="10"/>
        <v>91145.833329999994</v>
      </c>
      <c r="I174" s="7">
        <f t="shared" si="11"/>
        <v>79887.460780550493</v>
      </c>
    </row>
    <row r="175" spans="2:9" x14ac:dyDescent="0.2">
      <c r="B175" s="22">
        <f t="shared" si="12"/>
        <v>160</v>
      </c>
      <c r="C175" s="36">
        <v>99171</v>
      </c>
      <c r="D175" s="36">
        <v>99340.666670000006</v>
      </c>
      <c r="F175" s="22">
        <f t="shared" si="13"/>
        <v>678</v>
      </c>
      <c r="G175" s="22">
        <f t="shared" si="14"/>
        <v>160</v>
      </c>
      <c r="H175" s="7">
        <f t="shared" si="10"/>
        <v>91099</v>
      </c>
      <c r="I175" s="7">
        <f t="shared" si="11"/>
        <v>79780.231580755077</v>
      </c>
    </row>
    <row r="176" spans="2:9" x14ac:dyDescent="0.2">
      <c r="B176" s="22">
        <f t="shared" si="12"/>
        <v>161</v>
      </c>
      <c r="C176" s="36">
        <v>99168.25</v>
      </c>
      <c r="D176" s="36">
        <v>99339.333329999994</v>
      </c>
      <c r="F176" s="22">
        <f t="shared" si="13"/>
        <v>679</v>
      </c>
      <c r="G176" s="22">
        <f t="shared" si="14"/>
        <v>161</v>
      </c>
      <c r="H176" s="7">
        <f t="shared" si="10"/>
        <v>91052.166670000006</v>
      </c>
      <c r="I176" s="7">
        <f t="shared" si="11"/>
        <v>79673.125252777158</v>
      </c>
    </row>
    <row r="177" spans="2:9" x14ac:dyDescent="0.2">
      <c r="B177" s="22">
        <f t="shared" si="12"/>
        <v>162</v>
      </c>
      <c r="C177" s="36">
        <v>99165.5</v>
      </c>
      <c r="D177" s="36">
        <v>99338</v>
      </c>
      <c r="F177" s="22">
        <f t="shared" si="13"/>
        <v>680</v>
      </c>
      <c r="G177" s="22">
        <f t="shared" si="14"/>
        <v>162</v>
      </c>
      <c r="H177" s="7">
        <f t="shared" si="10"/>
        <v>91005.333329999994</v>
      </c>
      <c r="I177" s="7">
        <f t="shared" si="11"/>
        <v>79566.141657854663</v>
      </c>
    </row>
    <row r="178" spans="2:9" x14ac:dyDescent="0.2">
      <c r="B178" s="22">
        <f t="shared" si="12"/>
        <v>163</v>
      </c>
      <c r="C178" s="36">
        <v>99162.75</v>
      </c>
      <c r="D178" s="36">
        <v>99336.666670000006</v>
      </c>
      <c r="F178" s="22">
        <f t="shared" si="13"/>
        <v>681</v>
      </c>
      <c r="G178" s="22">
        <f t="shared" si="14"/>
        <v>163</v>
      </c>
      <c r="H178" s="7">
        <f t="shared" si="10"/>
        <v>90958.5</v>
      </c>
      <c r="I178" s="7">
        <f t="shared" si="11"/>
        <v>79459.280683593068</v>
      </c>
    </row>
    <row r="179" spans="2:9" x14ac:dyDescent="0.2">
      <c r="B179" s="22">
        <f t="shared" si="12"/>
        <v>164</v>
      </c>
      <c r="C179" s="36">
        <v>99160</v>
      </c>
      <c r="D179" s="36">
        <v>99335.333329999994</v>
      </c>
      <c r="F179" s="22">
        <f t="shared" si="13"/>
        <v>682</v>
      </c>
      <c r="G179" s="22">
        <f t="shared" si="14"/>
        <v>164</v>
      </c>
      <c r="H179" s="7">
        <f t="shared" si="10"/>
        <v>90911.666670000006</v>
      </c>
      <c r="I179" s="7">
        <f t="shared" si="11"/>
        <v>79352.542191485147</v>
      </c>
    </row>
    <row r="180" spans="2:9" x14ac:dyDescent="0.2">
      <c r="B180" s="22">
        <f t="shared" si="12"/>
        <v>165</v>
      </c>
      <c r="C180" s="36">
        <v>99157.25</v>
      </c>
      <c r="D180" s="36">
        <v>99334</v>
      </c>
      <c r="F180" s="22">
        <f t="shared" si="13"/>
        <v>683</v>
      </c>
      <c r="G180" s="22">
        <f t="shared" si="14"/>
        <v>165</v>
      </c>
      <c r="H180" s="7">
        <f t="shared" si="10"/>
        <v>90864.833329999994</v>
      </c>
      <c r="I180" s="7">
        <f t="shared" si="11"/>
        <v>79245.926043183572</v>
      </c>
    </row>
    <row r="181" spans="2:9" x14ac:dyDescent="0.2">
      <c r="B181" s="22">
        <f t="shared" si="12"/>
        <v>166</v>
      </c>
      <c r="C181" s="36">
        <v>99154.5</v>
      </c>
      <c r="D181" s="36">
        <v>99332.666670000006</v>
      </c>
      <c r="F181" s="22">
        <f t="shared" si="13"/>
        <v>684</v>
      </c>
      <c r="G181" s="22">
        <f t="shared" si="14"/>
        <v>166</v>
      </c>
      <c r="H181" s="7">
        <f t="shared" si="10"/>
        <v>90818</v>
      </c>
      <c r="I181" s="7">
        <f t="shared" si="11"/>
        <v>79139.432126642903</v>
      </c>
    </row>
    <row r="182" spans="2:9" x14ac:dyDescent="0.2">
      <c r="B182" s="22">
        <f t="shared" si="12"/>
        <v>167</v>
      </c>
      <c r="C182" s="36">
        <v>99151.75</v>
      </c>
      <c r="D182" s="36">
        <v>99331.333329999994</v>
      </c>
      <c r="F182" s="22">
        <f t="shared" si="13"/>
        <v>685</v>
      </c>
      <c r="G182" s="22">
        <f t="shared" si="14"/>
        <v>167</v>
      </c>
      <c r="H182" s="7">
        <f t="shared" si="10"/>
        <v>90766.666670000006</v>
      </c>
      <c r="I182" s="7">
        <f t="shared" si="11"/>
        <v>79029.142222903291</v>
      </c>
    </row>
    <row r="183" spans="2:9" x14ac:dyDescent="0.2">
      <c r="B183" s="22">
        <f t="shared" si="12"/>
        <v>168</v>
      </c>
      <c r="C183" s="36">
        <v>99149</v>
      </c>
      <c r="D183" s="36">
        <v>99330</v>
      </c>
      <c r="F183" s="22">
        <f t="shared" si="13"/>
        <v>686</v>
      </c>
      <c r="G183" s="22">
        <f t="shared" si="14"/>
        <v>168</v>
      </c>
      <c r="H183" s="7">
        <f t="shared" si="10"/>
        <v>90715.333329999994</v>
      </c>
      <c r="I183" s="7">
        <f t="shared" si="11"/>
        <v>78918.980769904476</v>
      </c>
    </row>
    <row r="184" spans="2:9" x14ac:dyDescent="0.2">
      <c r="B184" s="22">
        <f t="shared" si="12"/>
        <v>169</v>
      </c>
      <c r="C184" s="36">
        <v>99145.75</v>
      </c>
      <c r="D184" s="36">
        <v>99328.083329999994</v>
      </c>
      <c r="F184" s="22">
        <f t="shared" si="13"/>
        <v>687</v>
      </c>
      <c r="G184" s="22">
        <f t="shared" si="14"/>
        <v>169</v>
      </c>
      <c r="H184" s="7">
        <f t="shared" si="10"/>
        <v>90664</v>
      </c>
      <c r="I184" s="7">
        <f t="shared" si="11"/>
        <v>78808.947647873996</v>
      </c>
    </row>
    <row r="185" spans="2:9" x14ac:dyDescent="0.2">
      <c r="B185" s="22">
        <f t="shared" si="12"/>
        <v>170</v>
      </c>
      <c r="C185" s="36">
        <v>99142.5</v>
      </c>
      <c r="D185" s="36">
        <v>99326.166670000006</v>
      </c>
      <c r="F185" s="22">
        <f t="shared" si="13"/>
        <v>688</v>
      </c>
      <c r="G185" s="22">
        <f t="shared" si="14"/>
        <v>170</v>
      </c>
      <c r="H185" s="7">
        <f t="shared" si="10"/>
        <v>90612.666670000006</v>
      </c>
      <c r="I185" s="7">
        <f t="shared" si="11"/>
        <v>78699.042711065209</v>
      </c>
    </row>
    <row r="186" spans="2:9" x14ac:dyDescent="0.2">
      <c r="B186" s="22">
        <f t="shared" si="12"/>
        <v>171</v>
      </c>
      <c r="C186" s="36">
        <v>99139.25</v>
      </c>
      <c r="D186" s="36">
        <v>99324.25</v>
      </c>
      <c r="F186" s="22">
        <f t="shared" si="13"/>
        <v>689</v>
      </c>
      <c r="G186" s="22">
        <f t="shared" si="14"/>
        <v>171</v>
      </c>
      <c r="H186" s="7">
        <f t="shared" si="10"/>
        <v>90561.333329999994</v>
      </c>
      <c r="I186" s="7">
        <f t="shared" si="11"/>
        <v>78589.265813899314</v>
      </c>
    </row>
    <row r="187" spans="2:9" x14ac:dyDescent="0.2">
      <c r="B187" s="22">
        <f t="shared" si="12"/>
        <v>172</v>
      </c>
      <c r="C187" s="36">
        <v>99136</v>
      </c>
      <c r="D187" s="36">
        <v>99322.333329999994</v>
      </c>
      <c r="F187" s="22">
        <f t="shared" si="13"/>
        <v>690</v>
      </c>
      <c r="G187" s="22">
        <f t="shared" si="14"/>
        <v>172</v>
      </c>
      <c r="H187" s="7">
        <f t="shared" si="10"/>
        <v>90510</v>
      </c>
      <c r="I187" s="7">
        <f t="shared" si="11"/>
        <v>78479.616836977671</v>
      </c>
    </row>
    <row r="188" spans="2:9" x14ac:dyDescent="0.2">
      <c r="B188" s="22">
        <f t="shared" si="12"/>
        <v>173</v>
      </c>
      <c r="C188" s="36">
        <v>99132.75</v>
      </c>
      <c r="D188" s="36">
        <v>99320.416670000006</v>
      </c>
      <c r="F188" s="22">
        <f t="shared" si="13"/>
        <v>691</v>
      </c>
      <c r="G188" s="22">
        <f t="shared" si="14"/>
        <v>173</v>
      </c>
      <c r="H188" s="7">
        <f t="shared" si="10"/>
        <v>90458.666670000006</v>
      </c>
      <c r="I188" s="7">
        <f t="shared" si="11"/>
        <v>78370.0956349919</v>
      </c>
    </row>
    <row r="189" spans="2:9" x14ac:dyDescent="0.2">
      <c r="B189" s="22">
        <f t="shared" si="12"/>
        <v>174</v>
      </c>
      <c r="C189" s="36">
        <v>99129.5</v>
      </c>
      <c r="D189" s="36">
        <v>99318.5</v>
      </c>
      <c r="F189" s="22">
        <f t="shared" si="13"/>
        <v>692</v>
      </c>
      <c r="G189" s="22">
        <f t="shared" si="14"/>
        <v>174</v>
      </c>
      <c r="H189" s="7">
        <f t="shared" si="10"/>
        <v>90407.333329999994</v>
      </c>
      <c r="I189" s="7">
        <f t="shared" si="11"/>
        <v>78260.702062800978</v>
      </c>
    </row>
    <row r="190" spans="2:9" x14ac:dyDescent="0.2">
      <c r="B190" s="22">
        <f t="shared" si="12"/>
        <v>175</v>
      </c>
      <c r="C190" s="36">
        <v>99126.25</v>
      </c>
      <c r="D190" s="36">
        <v>99316.583329999994</v>
      </c>
      <c r="F190" s="22">
        <f t="shared" si="13"/>
        <v>693</v>
      </c>
      <c r="G190" s="22">
        <f t="shared" si="14"/>
        <v>175</v>
      </c>
      <c r="H190" s="7">
        <f t="shared" si="10"/>
        <v>90356</v>
      </c>
      <c r="I190" s="7">
        <f t="shared" si="11"/>
        <v>78151.436001378926</v>
      </c>
    </row>
    <row r="191" spans="2:9" x14ac:dyDescent="0.2">
      <c r="B191" s="22">
        <f t="shared" si="12"/>
        <v>176</v>
      </c>
      <c r="C191" s="36">
        <v>99123</v>
      </c>
      <c r="D191" s="36">
        <v>99314.666670000006</v>
      </c>
      <c r="F191" s="22">
        <f t="shared" si="13"/>
        <v>694</v>
      </c>
      <c r="G191" s="22">
        <f t="shared" si="14"/>
        <v>176</v>
      </c>
      <c r="H191" s="7">
        <f t="shared" si="10"/>
        <v>90304.666670000006</v>
      </c>
      <c r="I191" s="7">
        <f t="shared" si="11"/>
        <v>78042.297305854401</v>
      </c>
    </row>
    <row r="192" spans="2:9" x14ac:dyDescent="0.2">
      <c r="B192" s="22">
        <f t="shared" si="12"/>
        <v>177</v>
      </c>
      <c r="C192" s="36">
        <v>99119.75</v>
      </c>
      <c r="D192" s="36">
        <v>99312.75</v>
      </c>
      <c r="F192" s="22">
        <f t="shared" si="13"/>
        <v>695</v>
      </c>
      <c r="G192" s="22">
        <f t="shared" si="14"/>
        <v>177</v>
      </c>
      <c r="H192" s="7">
        <f t="shared" si="10"/>
        <v>90253.333329999994</v>
      </c>
      <c r="I192" s="7">
        <f t="shared" si="11"/>
        <v>77933.285831522851</v>
      </c>
    </row>
    <row r="193" spans="2:9" x14ac:dyDescent="0.2">
      <c r="B193" s="22">
        <f t="shared" si="12"/>
        <v>178</v>
      </c>
      <c r="C193" s="36">
        <v>99116.5</v>
      </c>
      <c r="D193" s="36">
        <v>99310.833329999994</v>
      </c>
      <c r="F193" s="22">
        <f t="shared" si="13"/>
        <v>696</v>
      </c>
      <c r="G193" s="22">
        <f t="shared" si="14"/>
        <v>178</v>
      </c>
      <c r="H193" s="7">
        <f t="shared" si="10"/>
        <v>90202</v>
      </c>
      <c r="I193" s="7">
        <f t="shared" si="11"/>
        <v>77824.40145972991</v>
      </c>
    </row>
    <row r="194" spans="2:9" x14ac:dyDescent="0.2">
      <c r="B194" s="22">
        <f t="shared" si="12"/>
        <v>179</v>
      </c>
      <c r="C194" s="36">
        <v>99113.25</v>
      </c>
      <c r="D194" s="36">
        <v>99308.916670000006</v>
      </c>
      <c r="F194" s="22">
        <f t="shared" si="13"/>
        <v>697</v>
      </c>
      <c r="G194" s="22">
        <f t="shared" si="14"/>
        <v>179</v>
      </c>
      <c r="H194" s="7">
        <f t="shared" si="10"/>
        <v>90149.583329999994</v>
      </c>
      <c r="I194" s="7">
        <f t="shared" si="11"/>
        <v>77714.710137629285</v>
      </c>
    </row>
    <row r="195" spans="2:9" x14ac:dyDescent="0.2">
      <c r="B195" s="22">
        <f t="shared" si="12"/>
        <v>180</v>
      </c>
      <c r="C195" s="36">
        <v>99110</v>
      </c>
      <c r="D195" s="36">
        <v>99307</v>
      </c>
      <c r="F195" s="22">
        <f t="shared" si="13"/>
        <v>698</v>
      </c>
      <c r="G195" s="22">
        <f t="shared" si="14"/>
        <v>180</v>
      </c>
      <c r="H195" s="7">
        <f t="shared" si="10"/>
        <v>90097.166670000006</v>
      </c>
      <c r="I195" s="7">
        <f t="shared" si="11"/>
        <v>77605.147194730351</v>
      </c>
    </row>
    <row r="196" spans="2:9" x14ac:dyDescent="0.2">
      <c r="B196" s="22">
        <f t="shared" si="12"/>
        <v>181</v>
      </c>
      <c r="C196" s="36">
        <v>99105.583329999994</v>
      </c>
      <c r="D196" s="36">
        <v>99304.75</v>
      </c>
      <c r="F196" s="22">
        <f t="shared" si="13"/>
        <v>699</v>
      </c>
      <c r="G196" s="22">
        <f t="shared" si="14"/>
        <v>181</v>
      </c>
      <c r="H196" s="7">
        <f t="shared" si="10"/>
        <v>90044.75</v>
      </c>
      <c r="I196" s="7">
        <f t="shared" si="11"/>
        <v>77495.712476356042</v>
      </c>
    </row>
    <row r="197" spans="2:9" x14ac:dyDescent="0.2">
      <c r="B197" s="22">
        <f t="shared" si="12"/>
        <v>182</v>
      </c>
      <c r="C197" s="36">
        <v>99101.166670000006</v>
      </c>
      <c r="D197" s="36">
        <v>99302.5</v>
      </c>
      <c r="F197" s="22">
        <f t="shared" si="13"/>
        <v>700</v>
      </c>
      <c r="G197" s="22">
        <f t="shared" si="14"/>
        <v>182</v>
      </c>
      <c r="H197" s="7">
        <f t="shared" si="10"/>
        <v>89992.333329999994</v>
      </c>
      <c r="I197" s="7">
        <f t="shared" si="11"/>
        <v>77386.405853823817</v>
      </c>
    </row>
    <row r="198" spans="2:9" x14ac:dyDescent="0.2">
      <c r="B198" s="22">
        <f t="shared" si="12"/>
        <v>183</v>
      </c>
      <c r="C198" s="36">
        <v>99096.75</v>
      </c>
      <c r="D198" s="36">
        <v>99300.25</v>
      </c>
      <c r="F198" s="22">
        <f t="shared" si="13"/>
        <v>701</v>
      </c>
      <c r="G198" s="22">
        <f t="shared" si="14"/>
        <v>183</v>
      </c>
      <c r="H198" s="7">
        <f t="shared" si="10"/>
        <v>89939.916670000006</v>
      </c>
      <c r="I198" s="7">
        <f t="shared" si="11"/>
        <v>77277.227198562046</v>
      </c>
    </row>
    <row r="199" spans="2:9" x14ac:dyDescent="0.2">
      <c r="B199" s="22">
        <f t="shared" si="12"/>
        <v>184</v>
      </c>
      <c r="C199" s="36">
        <v>99092.333329999994</v>
      </c>
      <c r="D199" s="36">
        <v>99298</v>
      </c>
      <c r="F199" s="22">
        <f t="shared" si="13"/>
        <v>702</v>
      </c>
      <c r="G199" s="22">
        <f t="shared" si="14"/>
        <v>184</v>
      </c>
      <c r="H199" s="7">
        <f t="shared" si="10"/>
        <v>89887.5</v>
      </c>
      <c r="I199" s="7">
        <f t="shared" si="11"/>
        <v>77168.176356355107</v>
      </c>
    </row>
    <row r="200" spans="2:9" x14ac:dyDescent="0.2">
      <c r="B200" s="22">
        <f t="shared" si="12"/>
        <v>185</v>
      </c>
      <c r="C200" s="36">
        <v>99087.916670000006</v>
      </c>
      <c r="D200" s="36">
        <v>99295.75</v>
      </c>
      <c r="F200" s="22">
        <f t="shared" si="13"/>
        <v>703</v>
      </c>
      <c r="G200" s="22">
        <f t="shared" si="14"/>
        <v>185</v>
      </c>
      <c r="H200" s="7">
        <f t="shared" si="10"/>
        <v>89835.083329999994</v>
      </c>
      <c r="I200" s="7">
        <f t="shared" si="11"/>
        <v>77059.253198917082</v>
      </c>
    </row>
    <row r="201" spans="2:9" x14ac:dyDescent="0.2">
      <c r="B201" s="22">
        <f t="shared" si="12"/>
        <v>186</v>
      </c>
      <c r="C201" s="36">
        <v>99083.5</v>
      </c>
      <c r="D201" s="36">
        <v>99293.5</v>
      </c>
      <c r="F201" s="22">
        <f t="shared" si="13"/>
        <v>704</v>
      </c>
      <c r="G201" s="22">
        <f t="shared" si="14"/>
        <v>186</v>
      </c>
      <c r="H201" s="7">
        <f t="shared" si="10"/>
        <v>89782.666670000006</v>
      </c>
      <c r="I201" s="7">
        <f t="shared" si="11"/>
        <v>76950.457598072782</v>
      </c>
    </row>
    <row r="202" spans="2:9" x14ac:dyDescent="0.2">
      <c r="B202" s="22">
        <f t="shared" si="12"/>
        <v>187</v>
      </c>
      <c r="C202" s="36">
        <v>99079.083329999994</v>
      </c>
      <c r="D202" s="36">
        <v>99291.25</v>
      </c>
      <c r="F202" s="22">
        <f t="shared" si="13"/>
        <v>705</v>
      </c>
      <c r="G202" s="22">
        <f t="shared" si="14"/>
        <v>187</v>
      </c>
      <c r="H202" s="7">
        <f t="shared" si="10"/>
        <v>89730.25</v>
      </c>
      <c r="I202" s="7">
        <f t="shared" si="11"/>
        <v>76841.789400066555</v>
      </c>
    </row>
    <row r="203" spans="2:9" x14ac:dyDescent="0.2">
      <c r="B203" s="22">
        <f t="shared" si="12"/>
        <v>188</v>
      </c>
      <c r="C203" s="36">
        <v>99074.666670000006</v>
      </c>
      <c r="D203" s="36">
        <v>99289</v>
      </c>
      <c r="F203" s="22">
        <f t="shared" si="13"/>
        <v>706</v>
      </c>
      <c r="G203" s="22">
        <f t="shared" si="14"/>
        <v>188</v>
      </c>
      <c r="H203" s="7">
        <f t="shared" si="10"/>
        <v>89677.833329999994</v>
      </c>
      <c r="I203" s="7">
        <f t="shared" si="11"/>
        <v>76733.248477008077</v>
      </c>
    </row>
    <row r="204" spans="2:9" x14ac:dyDescent="0.2">
      <c r="B204" s="22">
        <f t="shared" si="12"/>
        <v>189</v>
      </c>
      <c r="C204" s="36">
        <v>99070.25</v>
      </c>
      <c r="D204" s="36">
        <v>99286.75</v>
      </c>
      <c r="F204" s="22">
        <f t="shared" si="13"/>
        <v>707</v>
      </c>
      <c r="G204" s="22">
        <f t="shared" si="14"/>
        <v>189</v>
      </c>
      <c r="H204" s="7">
        <f t="shared" si="10"/>
        <v>89625.416670000006</v>
      </c>
      <c r="I204" s="7">
        <f t="shared" si="11"/>
        <v>76624.834701117274</v>
      </c>
    </row>
    <row r="205" spans="2:9" x14ac:dyDescent="0.2">
      <c r="B205" s="22">
        <f t="shared" si="12"/>
        <v>190</v>
      </c>
      <c r="C205" s="36">
        <v>99065.833329999994</v>
      </c>
      <c r="D205" s="36">
        <v>99284.5</v>
      </c>
      <c r="F205" s="22">
        <f t="shared" si="13"/>
        <v>708</v>
      </c>
      <c r="G205" s="22">
        <f t="shared" si="14"/>
        <v>190</v>
      </c>
      <c r="H205" s="7">
        <f t="shared" si="10"/>
        <v>89573</v>
      </c>
      <c r="I205" s="7">
        <f t="shared" si="11"/>
        <v>76516.547919097226</v>
      </c>
    </row>
    <row r="206" spans="2:9" x14ac:dyDescent="0.2">
      <c r="B206" s="22">
        <f t="shared" si="12"/>
        <v>191</v>
      </c>
      <c r="C206" s="36">
        <v>99061.416670000006</v>
      </c>
      <c r="D206" s="36">
        <v>99282.25</v>
      </c>
      <c r="F206" s="22">
        <f t="shared" si="13"/>
        <v>709</v>
      </c>
      <c r="G206" s="22">
        <f t="shared" si="14"/>
        <v>191</v>
      </c>
      <c r="H206" s="7">
        <f t="shared" si="10"/>
        <v>89517.25</v>
      </c>
      <c r="I206" s="7">
        <f t="shared" si="11"/>
        <v>76405.542910597214</v>
      </c>
    </row>
    <row r="207" spans="2:9" x14ac:dyDescent="0.2">
      <c r="B207" s="22">
        <f t="shared" si="12"/>
        <v>192</v>
      </c>
      <c r="C207" s="36">
        <v>99057</v>
      </c>
      <c r="D207" s="36">
        <v>99280</v>
      </c>
      <c r="F207" s="22">
        <f t="shared" si="13"/>
        <v>710</v>
      </c>
      <c r="G207" s="22">
        <f t="shared" si="14"/>
        <v>192</v>
      </c>
      <c r="H207" s="7">
        <f t="shared" ref="H207:H270" si="15">IFERROR(IF(F207&gt;H$13,0,VLOOKUP(MAX(H$12,F207),B$15:D$1215,2+I$3,0)),"ошибка")</f>
        <v>89461.5</v>
      </c>
      <c r="I207" s="7">
        <f t="shared" ref="I207:I270" si="16">IFERROR(H207*I$9^G207,"ошибка")</f>
        <v>76294.669348871277</v>
      </c>
    </row>
    <row r="208" spans="2:9" x14ac:dyDescent="0.2">
      <c r="B208" s="22">
        <f t="shared" si="12"/>
        <v>193</v>
      </c>
      <c r="C208" s="36">
        <v>99051.833329999994</v>
      </c>
      <c r="D208" s="36">
        <v>99277.166670000006</v>
      </c>
      <c r="F208" s="22">
        <f t="shared" si="13"/>
        <v>711</v>
      </c>
      <c r="G208" s="22">
        <f t="shared" si="14"/>
        <v>193</v>
      </c>
      <c r="H208" s="7">
        <f t="shared" si="15"/>
        <v>89405.75</v>
      </c>
      <c r="I208" s="7">
        <f t="shared" si="16"/>
        <v>76183.927092279657</v>
      </c>
    </row>
    <row r="209" spans="2:9" x14ac:dyDescent="0.2">
      <c r="B209" s="22">
        <f t="shared" ref="B209:B272" si="17">B208+1</f>
        <v>194</v>
      </c>
      <c r="C209" s="36">
        <v>99046.666670000006</v>
      </c>
      <c r="D209" s="36">
        <v>99274.333329999994</v>
      </c>
      <c r="F209" s="22">
        <f t="shared" ref="F209:F272" si="18">IFERROR(F208+12/I$2,"ошибка")</f>
        <v>712</v>
      </c>
      <c r="G209" s="22">
        <f t="shared" ref="G209:G272" si="19">G208+1</f>
        <v>194</v>
      </c>
      <c r="H209" s="7">
        <f t="shared" si="15"/>
        <v>89350</v>
      </c>
      <c r="I209" s="7">
        <f t="shared" si="16"/>
        <v>76073.315999327067</v>
      </c>
    </row>
    <row r="210" spans="2:9" x14ac:dyDescent="0.2">
      <c r="B210" s="22">
        <f t="shared" si="17"/>
        <v>195</v>
      </c>
      <c r="C210" s="36">
        <v>99041.5</v>
      </c>
      <c r="D210" s="36">
        <v>99271.5</v>
      </c>
      <c r="F210" s="22">
        <f t="shared" si="18"/>
        <v>713</v>
      </c>
      <c r="G210" s="22">
        <f t="shared" si="19"/>
        <v>195</v>
      </c>
      <c r="H210" s="7">
        <f t="shared" si="15"/>
        <v>89294.25</v>
      </c>
      <c r="I210" s="7">
        <f t="shared" si="16"/>
        <v>75962.835928662578</v>
      </c>
    </row>
    <row r="211" spans="2:9" x14ac:dyDescent="0.2">
      <c r="B211" s="22">
        <f t="shared" si="17"/>
        <v>196</v>
      </c>
      <c r="C211" s="36">
        <v>99036.333329999994</v>
      </c>
      <c r="D211" s="36">
        <v>99268.666670000006</v>
      </c>
      <c r="F211" s="22">
        <f t="shared" si="18"/>
        <v>714</v>
      </c>
      <c r="G211" s="22">
        <f t="shared" si="19"/>
        <v>196</v>
      </c>
      <c r="H211" s="7">
        <f t="shared" si="15"/>
        <v>89238.5</v>
      </c>
      <c r="I211" s="7">
        <f t="shared" si="16"/>
        <v>75852.486739079497</v>
      </c>
    </row>
    <row r="212" spans="2:9" x14ac:dyDescent="0.2">
      <c r="B212" s="22">
        <f t="shared" si="17"/>
        <v>197</v>
      </c>
      <c r="C212" s="36">
        <v>99031.166670000006</v>
      </c>
      <c r="D212" s="36">
        <v>99265.833329999994</v>
      </c>
      <c r="F212" s="22">
        <f t="shared" si="18"/>
        <v>715</v>
      </c>
      <c r="G212" s="22">
        <f t="shared" si="19"/>
        <v>197</v>
      </c>
      <c r="H212" s="7">
        <f t="shared" si="15"/>
        <v>89182.75</v>
      </c>
      <c r="I212" s="7">
        <f t="shared" si="16"/>
        <v>75742.268289515137</v>
      </c>
    </row>
    <row r="213" spans="2:9" x14ac:dyDescent="0.2">
      <c r="B213" s="22">
        <f t="shared" si="17"/>
        <v>198</v>
      </c>
      <c r="C213" s="36">
        <v>99026</v>
      </c>
      <c r="D213" s="36">
        <v>99263</v>
      </c>
      <c r="F213" s="22">
        <f t="shared" si="18"/>
        <v>716</v>
      </c>
      <c r="G213" s="22">
        <f t="shared" si="19"/>
        <v>198</v>
      </c>
      <c r="H213" s="7">
        <f t="shared" si="15"/>
        <v>89127</v>
      </c>
      <c r="I213" s="7">
        <f t="shared" si="16"/>
        <v>75632.180439050804</v>
      </c>
    </row>
    <row r="214" spans="2:9" x14ac:dyDescent="0.2">
      <c r="B214" s="22">
        <f t="shared" si="17"/>
        <v>199</v>
      </c>
      <c r="C214" s="36">
        <v>99020.833329999994</v>
      </c>
      <c r="D214" s="36">
        <v>99260.166670000006</v>
      </c>
      <c r="F214" s="22">
        <f t="shared" si="18"/>
        <v>717</v>
      </c>
      <c r="G214" s="22">
        <f t="shared" si="19"/>
        <v>199</v>
      </c>
      <c r="H214" s="7">
        <f t="shared" si="15"/>
        <v>89071.25</v>
      </c>
      <c r="I214" s="7">
        <f t="shared" si="16"/>
        <v>75522.223046911517</v>
      </c>
    </row>
    <row r="215" spans="2:9" x14ac:dyDescent="0.2">
      <c r="B215" s="22">
        <f t="shared" si="17"/>
        <v>200</v>
      </c>
      <c r="C215" s="36">
        <v>99015.666670000006</v>
      </c>
      <c r="D215" s="36">
        <v>99257.333329999994</v>
      </c>
      <c r="F215" s="22">
        <f t="shared" si="18"/>
        <v>718</v>
      </c>
      <c r="G215" s="22">
        <f t="shared" si="19"/>
        <v>200</v>
      </c>
      <c r="H215" s="7">
        <f t="shared" si="15"/>
        <v>89015.5</v>
      </c>
      <c r="I215" s="7">
        <f t="shared" si="16"/>
        <v>75412.395972466009</v>
      </c>
    </row>
    <row r="216" spans="2:9" x14ac:dyDescent="0.2">
      <c r="B216" s="22">
        <f t="shared" si="17"/>
        <v>201</v>
      </c>
      <c r="C216" s="36">
        <v>99010.5</v>
      </c>
      <c r="D216" s="36">
        <v>99254.5</v>
      </c>
      <c r="F216" s="22">
        <f t="shared" si="18"/>
        <v>719</v>
      </c>
      <c r="G216" s="22">
        <f t="shared" si="19"/>
        <v>201</v>
      </c>
      <c r="H216" s="7">
        <f t="shared" si="15"/>
        <v>88959.75</v>
      </c>
      <c r="I216" s="7">
        <f t="shared" si="16"/>
        <v>75302.699075226454</v>
      </c>
    </row>
    <row r="217" spans="2:9" x14ac:dyDescent="0.2">
      <c r="B217" s="22">
        <f t="shared" si="17"/>
        <v>202</v>
      </c>
      <c r="C217" s="36">
        <v>99005.333329999994</v>
      </c>
      <c r="D217" s="36">
        <v>99251.666670000006</v>
      </c>
      <c r="F217" s="22">
        <f t="shared" si="18"/>
        <v>720</v>
      </c>
      <c r="G217" s="22">
        <f t="shared" si="19"/>
        <v>202</v>
      </c>
      <c r="H217" s="7">
        <f t="shared" si="15"/>
        <v>88904</v>
      </c>
      <c r="I217" s="7">
        <f t="shared" si="16"/>
        <v>75193.132214848432</v>
      </c>
    </row>
    <row r="218" spans="2:9" x14ac:dyDescent="0.2">
      <c r="B218" s="22">
        <f t="shared" si="17"/>
        <v>203</v>
      </c>
      <c r="C218" s="36">
        <v>99000.166670000006</v>
      </c>
      <c r="D218" s="36">
        <v>99248.833329999994</v>
      </c>
      <c r="F218" s="22">
        <f t="shared" si="18"/>
        <v>721</v>
      </c>
      <c r="G218" s="22">
        <f t="shared" si="19"/>
        <v>203</v>
      </c>
      <c r="H218" s="7">
        <f t="shared" si="15"/>
        <v>88842.333329999994</v>
      </c>
      <c r="I218" s="7">
        <f t="shared" si="16"/>
        <v>75078.69520389082</v>
      </c>
    </row>
    <row r="219" spans="2:9" x14ac:dyDescent="0.2">
      <c r="B219" s="22">
        <f t="shared" si="17"/>
        <v>204</v>
      </c>
      <c r="C219" s="36">
        <v>98995</v>
      </c>
      <c r="D219" s="36">
        <v>99246</v>
      </c>
      <c r="F219" s="22">
        <f t="shared" si="18"/>
        <v>722</v>
      </c>
      <c r="G219" s="22">
        <f t="shared" si="19"/>
        <v>204</v>
      </c>
      <c r="H219" s="7">
        <f t="shared" si="15"/>
        <v>88780.666670000006</v>
      </c>
      <c r="I219" s="7">
        <f t="shared" si="16"/>
        <v>74964.396246562974</v>
      </c>
    </row>
    <row r="220" spans="2:9" x14ac:dyDescent="0.2">
      <c r="B220" s="22">
        <f t="shared" si="17"/>
        <v>205</v>
      </c>
      <c r="C220" s="36">
        <v>98989.083329999994</v>
      </c>
      <c r="D220" s="36">
        <v>99243.083329999994</v>
      </c>
      <c r="F220" s="22">
        <f t="shared" si="18"/>
        <v>723</v>
      </c>
      <c r="G220" s="22">
        <f t="shared" si="19"/>
        <v>205</v>
      </c>
      <c r="H220" s="7">
        <f t="shared" si="15"/>
        <v>88719</v>
      </c>
      <c r="I220" s="7">
        <f t="shared" si="16"/>
        <v>74850.235175750116</v>
      </c>
    </row>
    <row r="221" spans="2:9" x14ac:dyDescent="0.2">
      <c r="B221" s="22">
        <f t="shared" si="17"/>
        <v>206</v>
      </c>
      <c r="C221" s="36">
        <v>98983.166670000006</v>
      </c>
      <c r="D221" s="36">
        <v>99240.166670000006</v>
      </c>
      <c r="F221" s="22">
        <f t="shared" si="18"/>
        <v>724</v>
      </c>
      <c r="G221" s="22">
        <f t="shared" si="19"/>
        <v>206</v>
      </c>
      <c r="H221" s="7">
        <f t="shared" si="15"/>
        <v>88657.333329999994</v>
      </c>
      <c r="I221" s="7">
        <f t="shared" si="16"/>
        <v>74736.211849837026</v>
      </c>
    </row>
    <row r="222" spans="2:9" x14ac:dyDescent="0.2">
      <c r="B222" s="22">
        <f t="shared" si="17"/>
        <v>207</v>
      </c>
      <c r="C222" s="36">
        <v>98977.25</v>
      </c>
      <c r="D222" s="36">
        <v>99237.25</v>
      </c>
      <c r="F222" s="22">
        <f t="shared" si="18"/>
        <v>725</v>
      </c>
      <c r="G222" s="22">
        <f t="shared" si="19"/>
        <v>207</v>
      </c>
      <c r="H222" s="7">
        <f t="shared" si="15"/>
        <v>88595.666670000006</v>
      </c>
      <c r="I222" s="7">
        <f t="shared" si="16"/>
        <v>74622.326127334498</v>
      </c>
    </row>
    <row r="223" spans="2:9" x14ac:dyDescent="0.2">
      <c r="B223" s="22">
        <f t="shared" si="17"/>
        <v>208</v>
      </c>
      <c r="C223" s="36">
        <v>98971.333329999994</v>
      </c>
      <c r="D223" s="36">
        <v>99234.333329999994</v>
      </c>
      <c r="F223" s="22">
        <f t="shared" si="18"/>
        <v>726</v>
      </c>
      <c r="G223" s="22">
        <f t="shared" si="19"/>
        <v>208</v>
      </c>
      <c r="H223" s="7">
        <f t="shared" si="15"/>
        <v>88534</v>
      </c>
      <c r="I223" s="7">
        <f t="shared" si="16"/>
        <v>74508.577841631864</v>
      </c>
    </row>
    <row r="224" spans="2:9" x14ac:dyDescent="0.2">
      <c r="B224" s="22">
        <f t="shared" si="17"/>
        <v>209</v>
      </c>
      <c r="C224" s="36">
        <v>98965.416670000006</v>
      </c>
      <c r="D224" s="36">
        <v>99231.416670000006</v>
      </c>
      <c r="F224" s="22">
        <f t="shared" si="18"/>
        <v>727</v>
      </c>
      <c r="G224" s="22">
        <f t="shared" si="19"/>
        <v>209</v>
      </c>
      <c r="H224" s="7">
        <f t="shared" si="15"/>
        <v>88472.333329999994</v>
      </c>
      <c r="I224" s="7">
        <f t="shared" si="16"/>
        <v>74394.96685155452</v>
      </c>
    </row>
    <row r="225" spans="2:9" x14ac:dyDescent="0.2">
      <c r="B225" s="22">
        <f t="shared" si="17"/>
        <v>210</v>
      </c>
      <c r="C225" s="36">
        <v>98959.5</v>
      </c>
      <c r="D225" s="36">
        <v>99228.5</v>
      </c>
      <c r="F225" s="22">
        <f t="shared" si="18"/>
        <v>728</v>
      </c>
      <c r="G225" s="22">
        <f t="shared" si="19"/>
        <v>210</v>
      </c>
      <c r="H225" s="7">
        <f t="shared" si="15"/>
        <v>88410.666670000006</v>
      </c>
      <c r="I225" s="7">
        <f t="shared" si="16"/>
        <v>74281.493016053515</v>
      </c>
    </row>
    <row r="226" spans="2:9" x14ac:dyDescent="0.2">
      <c r="B226" s="22">
        <f t="shared" si="17"/>
        <v>211</v>
      </c>
      <c r="C226" s="36">
        <v>98953.583329999994</v>
      </c>
      <c r="D226" s="36">
        <v>99225.583329999994</v>
      </c>
      <c r="F226" s="22">
        <f t="shared" si="18"/>
        <v>729</v>
      </c>
      <c r="G226" s="22">
        <f t="shared" si="19"/>
        <v>211</v>
      </c>
      <c r="H226" s="7">
        <f t="shared" si="15"/>
        <v>88349</v>
      </c>
      <c r="I226" s="7">
        <f t="shared" si="16"/>
        <v>74168.156169020775</v>
      </c>
    </row>
    <row r="227" spans="2:9" x14ac:dyDescent="0.2">
      <c r="B227" s="22">
        <f t="shared" si="17"/>
        <v>212</v>
      </c>
      <c r="C227" s="36">
        <v>98947.666670000006</v>
      </c>
      <c r="D227" s="36">
        <v>99222.666670000006</v>
      </c>
      <c r="F227" s="22">
        <f t="shared" si="18"/>
        <v>730</v>
      </c>
      <c r="G227" s="22">
        <f t="shared" si="19"/>
        <v>212</v>
      </c>
      <c r="H227" s="7">
        <f t="shared" si="15"/>
        <v>88287.333329999994</v>
      </c>
      <c r="I227" s="7">
        <f t="shared" si="16"/>
        <v>74054.95616972103</v>
      </c>
    </row>
    <row r="228" spans="2:9" x14ac:dyDescent="0.2">
      <c r="B228" s="22">
        <f t="shared" si="17"/>
        <v>213</v>
      </c>
      <c r="C228" s="36">
        <v>98941.75</v>
      </c>
      <c r="D228" s="36">
        <v>99219.75</v>
      </c>
      <c r="F228" s="22">
        <f t="shared" si="18"/>
        <v>731</v>
      </c>
      <c r="G228" s="22">
        <f t="shared" si="19"/>
        <v>213</v>
      </c>
      <c r="H228" s="7">
        <f t="shared" si="15"/>
        <v>88225.666670000006</v>
      </c>
      <c r="I228" s="7">
        <f t="shared" si="16"/>
        <v>73941.892877544291</v>
      </c>
    </row>
    <row r="229" spans="2:9" x14ac:dyDescent="0.2">
      <c r="B229" s="22">
        <f t="shared" si="17"/>
        <v>214</v>
      </c>
      <c r="C229" s="36">
        <v>98935.833329999994</v>
      </c>
      <c r="D229" s="36">
        <v>99216.833329999994</v>
      </c>
      <c r="F229" s="22">
        <f t="shared" si="18"/>
        <v>732</v>
      </c>
      <c r="G229" s="22">
        <f t="shared" si="19"/>
        <v>214</v>
      </c>
      <c r="H229" s="7">
        <f t="shared" si="15"/>
        <v>88164</v>
      </c>
      <c r="I229" s="7">
        <f t="shared" si="16"/>
        <v>73828.966126883577</v>
      </c>
    </row>
    <row r="230" spans="2:9" x14ac:dyDescent="0.2">
      <c r="B230" s="22">
        <f t="shared" si="17"/>
        <v>215</v>
      </c>
      <c r="C230" s="36">
        <v>98929.916670000006</v>
      </c>
      <c r="D230" s="36">
        <v>99213.916670000006</v>
      </c>
      <c r="F230" s="22">
        <f t="shared" si="18"/>
        <v>733</v>
      </c>
      <c r="G230" s="22">
        <f t="shared" si="19"/>
        <v>215</v>
      </c>
      <c r="H230" s="7">
        <f t="shared" si="15"/>
        <v>88097.666670000006</v>
      </c>
      <c r="I230" s="7">
        <f t="shared" si="16"/>
        <v>73712.271132515118</v>
      </c>
    </row>
    <row r="231" spans="2:9" x14ac:dyDescent="0.2">
      <c r="B231" s="22">
        <f t="shared" si="17"/>
        <v>216</v>
      </c>
      <c r="C231" s="36">
        <v>98924</v>
      </c>
      <c r="D231" s="36">
        <v>99211</v>
      </c>
      <c r="F231" s="22">
        <f t="shared" si="18"/>
        <v>734</v>
      </c>
      <c r="G231" s="22">
        <f t="shared" si="19"/>
        <v>216</v>
      </c>
      <c r="H231" s="7">
        <f t="shared" si="15"/>
        <v>88031.333329999994</v>
      </c>
      <c r="I231" s="7">
        <f t="shared" si="16"/>
        <v>73595.718855206913</v>
      </c>
    </row>
    <row r="232" spans="2:9" x14ac:dyDescent="0.2">
      <c r="B232" s="22">
        <f t="shared" si="17"/>
        <v>217</v>
      </c>
      <c r="C232" s="36">
        <v>98915.833329999994</v>
      </c>
      <c r="D232" s="36">
        <v>99207.5</v>
      </c>
      <c r="F232" s="22">
        <f t="shared" si="18"/>
        <v>735</v>
      </c>
      <c r="G232" s="22">
        <f t="shared" si="19"/>
        <v>217</v>
      </c>
      <c r="H232" s="7">
        <f t="shared" si="15"/>
        <v>87965</v>
      </c>
      <c r="I232" s="7">
        <f t="shared" si="16"/>
        <v>73479.309155258859</v>
      </c>
    </row>
    <row r="233" spans="2:9" x14ac:dyDescent="0.2">
      <c r="B233" s="22">
        <f t="shared" si="17"/>
        <v>218</v>
      </c>
      <c r="C233" s="36">
        <v>98907.666670000006</v>
      </c>
      <c r="D233" s="36">
        <v>99204</v>
      </c>
      <c r="F233" s="22">
        <f t="shared" si="18"/>
        <v>736</v>
      </c>
      <c r="G233" s="22">
        <f t="shared" si="19"/>
        <v>218</v>
      </c>
      <c r="H233" s="7">
        <f t="shared" si="15"/>
        <v>87898.666670000006</v>
      </c>
      <c r="I233" s="7">
        <f t="shared" si="16"/>
        <v>73363.041868037661</v>
      </c>
    </row>
    <row r="234" spans="2:9" x14ac:dyDescent="0.2">
      <c r="B234" s="22">
        <f t="shared" si="17"/>
        <v>219</v>
      </c>
      <c r="C234" s="36">
        <v>98899.5</v>
      </c>
      <c r="D234" s="36">
        <v>99200.5</v>
      </c>
      <c r="F234" s="22">
        <f t="shared" si="18"/>
        <v>737</v>
      </c>
      <c r="G234" s="22">
        <f t="shared" si="19"/>
        <v>219</v>
      </c>
      <c r="H234" s="7">
        <f t="shared" si="15"/>
        <v>87832.333329999994</v>
      </c>
      <c r="I234" s="7">
        <f t="shared" si="16"/>
        <v>73246.91682909886</v>
      </c>
    </row>
    <row r="235" spans="2:9" x14ac:dyDescent="0.2">
      <c r="B235" s="22">
        <f t="shared" si="17"/>
        <v>220</v>
      </c>
      <c r="C235" s="36">
        <v>98891.333329999994</v>
      </c>
      <c r="D235" s="36">
        <v>99197</v>
      </c>
      <c r="F235" s="22">
        <f t="shared" si="18"/>
        <v>738</v>
      </c>
      <c r="G235" s="22">
        <f t="shared" si="19"/>
        <v>220</v>
      </c>
      <c r="H235" s="7">
        <f t="shared" si="15"/>
        <v>87766</v>
      </c>
      <c r="I235" s="7">
        <f t="shared" si="16"/>
        <v>73130.933899184092</v>
      </c>
    </row>
    <row r="236" spans="2:9" x14ac:dyDescent="0.2">
      <c r="B236" s="22">
        <f t="shared" si="17"/>
        <v>221</v>
      </c>
      <c r="C236" s="36">
        <v>98883.166670000006</v>
      </c>
      <c r="D236" s="36">
        <v>99193.5</v>
      </c>
      <c r="F236" s="22">
        <f t="shared" si="18"/>
        <v>739</v>
      </c>
      <c r="G236" s="22">
        <f t="shared" si="19"/>
        <v>221</v>
      </c>
      <c r="H236" s="7">
        <f t="shared" si="15"/>
        <v>87699.666670000006</v>
      </c>
      <c r="I236" s="7">
        <f t="shared" si="16"/>
        <v>73015.092914163659</v>
      </c>
    </row>
    <row r="237" spans="2:9" x14ac:dyDescent="0.2">
      <c r="B237" s="22">
        <f t="shared" si="17"/>
        <v>222</v>
      </c>
      <c r="C237" s="36">
        <v>98875</v>
      </c>
      <c r="D237" s="36">
        <v>99190</v>
      </c>
      <c r="F237" s="22">
        <f t="shared" si="18"/>
        <v>740</v>
      </c>
      <c r="G237" s="22">
        <f t="shared" si="19"/>
        <v>222</v>
      </c>
      <c r="H237" s="7">
        <f t="shared" si="15"/>
        <v>87633.333329999994</v>
      </c>
      <c r="I237" s="7">
        <f t="shared" si="16"/>
        <v>72899.393710096163</v>
      </c>
    </row>
    <row r="238" spans="2:9" x14ac:dyDescent="0.2">
      <c r="B238" s="22">
        <f t="shared" si="17"/>
        <v>223</v>
      </c>
      <c r="C238" s="36">
        <v>98866.833329999994</v>
      </c>
      <c r="D238" s="36">
        <v>99186.5</v>
      </c>
      <c r="F238" s="22">
        <f t="shared" si="18"/>
        <v>741</v>
      </c>
      <c r="G238" s="22">
        <f t="shared" si="19"/>
        <v>223</v>
      </c>
      <c r="H238" s="7">
        <f t="shared" si="15"/>
        <v>87567</v>
      </c>
      <c r="I238" s="7">
        <f t="shared" si="16"/>
        <v>72783.836148163609</v>
      </c>
    </row>
    <row r="239" spans="2:9" x14ac:dyDescent="0.2">
      <c r="B239" s="22">
        <f t="shared" si="17"/>
        <v>224</v>
      </c>
      <c r="C239" s="36">
        <v>98858.666670000006</v>
      </c>
      <c r="D239" s="36">
        <v>99183</v>
      </c>
      <c r="F239" s="22">
        <f t="shared" si="18"/>
        <v>742</v>
      </c>
      <c r="G239" s="22">
        <f t="shared" si="19"/>
        <v>224</v>
      </c>
      <c r="H239" s="7">
        <f t="shared" si="15"/>
        <v>87500.666670000006</v>
      </c>
      <c r="I239" s="7">
        <f t="shared" si="16"/>
        <v>72668.420064738471</v>
      </c>
    </row>
    <row r="240" spans="2:9" x14ac:dyDescent="0.2">
      <c r="B240" s="22">
        <f t="shared" si="17"/>
        <v>225</v>
      </c>
      <c r="C240" s="36">
        <v>98850.5</v>
      </c>
      <c r="D240" s="36">
        <v>99179.5</v>
      </c>
      <c r="F240" s="22">
        <f t="shared" si="18"/>
        <v>743</v>
      </c>
      <c r="G240" s="22">
        <f t="shared" si="19"/>
        <v>225</v>
      </c>
      <c r="H240" s="7">
        <f t="shared" si="15"/>
        <v>87434.333329999994</v>
      </c>
      <c r="I240" s="7">
        <f t="shared" si="16"/>
        <v>72553.145296380899</v>
      </c>
    </row>
    <row r="241" spans="2:9" x14ac:dyDescent="0.2">
      <c r="B241" s="22">
        <f t="shared" si="17"/>
        <v>226</v>
      </c>
      <c r="C241" s="36">
        <v>98842.333329999994</v>
      </c>
      <c r="D241" s="36">
        <v>99176</v>
      </c>
      <c r="F241" s="22">
        <f t="shared" si="18"/>
        <v>744</v>
      </c>
      <c r="G241" s="22">
        <f t="shared" si="19"/>
        <v>226</v>
      </c>
      <c r="H241" s="7">
        <f t="shared" si="15"/>
        <v>87368</v>
      </c>
      <c r="I241" s="7">
        <f t="shared" si="16"/>
        <v>72438.011704711986</v>
      </c>
    </row>
    <row r="242" spans="2:9" x14ac:dyDescent="0.2">
      <c r="B242" s="22">
        <f t="shared" si="17"/>
        <v>227</v>
      </c>
      <c r="C242" s="36">
        <v>98834.166670000006</v>
      </c>
      <c r="D242" s="36">
        <v>99172.5</v>
      </c>
      <c r="F242" s="22">
        <f t="shared" si="18"/>
        <v>745</v>
      </c>
      <c r="G242" s="22">
        <f t="shared" si="19"/>
        <v>227</v>
      </c>
      <c r="H242" s="7">
        <f t="shared" si="15"/>
        <v>87298</v>
      </c>
      <c r="I242" s="7">
        <f t="shared" si="16"/>
        <v>72319.981559801614</v>
      </c>
    </row>
    <row r="243" spans="2:9" x14ac:dyDescent="0.2">
      <c r="B243" s="22">
        <f t="shared" si="17"/>
        <v>228</v>
      </c>
      <c r="C243" s="36">
        <v>98826</v>
      </c>
      <c r="D243" s="36">
        <v>99169</v>
      </c>
      <c r="F243" s="22">
        <f t="shared" si="18"/>
        <v>746</v>
      </c>
      <c r="G243" s="22">
        <f t="shared" si="19"/>
        <v>228</v>
      </c>
      <c r="H243" s="7">
        <f t="shared" si="15"/>
        <v>87228</v>
      </c>
      <c r="I243" s="7">
        <f t="shared" si="16"/>
        <v>72202.097309168501</v>
      </c>
    </row>
    <row r="244" spans="2:9" x14ac:dyDescent="0.2">
      <c r="B244" s="22">
        <f t="shared" si="17"/>
        <v>229</v>
      </c>
      <c r="C244" s="36">
        <v>98817.5</v>
      </c>
      <c r="D244" s="36">
        <v>99165.416670000006</v>
      </c>
      <c r="F244" s="22">
        <f t="shared" si="18"/>
        <v>747</v>
      </c>
      <c r="G244" s="22">
        <f t="shared" si="19"/>
        <v>229</v>
      </c>
      <c r="H244" s="7">
        <f t="shared" si="15"/>
        <v>87158</v>
      </c>
      <c r="I244" s="7">
        <f t="shared" si="16"/>
        <v>72084.358792049446</v>
      </c>
    </row>
    <row r="245" spans="2:9" x14ac:dyDescent="0.2">
      <c r="B245" s="22">
        <f t="shared" si="17"/>
        <v>230</v>
      </c>
      <c r="C245" s="36">
        <v>98809</v>
      </c>
      <c r="D245" s="36">
        <v>99161.833329999994</v>
      </c>
      <c r="F245" s="22">
        <f t="shared" si="18"/>
        <v>748</v>
      </c>
      <c r="G245" s="22">
        <f t="shared" si="19"/>
        <v>230</v>
      </c>
      <c r="H245" s="7">
        <f t="shared" si="15"/>
        <v>87088</v>
      </c>
      <c r="I245" s="7">
        <f t="shared" si="16"/>
        <v>71966.765847847535</v>
      </c>
    </row>
    <row r="246" spans="2:9" x14ac:dyDescent="0.2">
      <c r="B246" s="22">
        <f t="shared" si="17"/>
        <v>231</v>
      </c>
      <c r="C246" s="36">
        <v>98800.5</v>
      </c>
      <c r="D246" s="36">
        <v>99158.25</v>
      </c>
      <c r="F246" s="22">
        <f t="shared" si="18"/>
        <v>749</v>
      </c>
      <c r="G246" s="22">
        <f t="shared" si="19"/>
        <v>231</v>
      </c>
      <c r="H246" s="7">
        <f t="shared" si="15"/>
        <v>87018</v>
      </c>
      <c r="I246" s="7">
        <f t="shared" si="16"/>
        <v>71849.318316131918</v>
      </c>
    </row>
    <row r="247" spans="2:9" x14ac:dyDescent="0.2">
      <c r="B247" s="22">
        <f t="shared" si="17"/>
        <v>232</v>
      </c>
      <c r="C247" s="36">
        <v>98792</v>
      </c>
      <c r="D247" s="36">
        <v>99154.666670000006</v>
      </c>
      <c r="F247" s="22">
        <f t="shared" si="18"/>
        <v>750</v>
      </c>
      <c r="G247" s="22">
        <f t="shared" si="19"/>
        <v>232</v>
      </c>
      <c r="H247" s="7">
        <f t="shared" si="15"/>
        <v>86948</v>
      </c>
      <c r="I247" s="7">
        <f t="shared" si="16"/>
        <v>71732.016036637739</v>
      </c>
    </row>
    <row r="248" spans="2:9" x14ac:dyDescent="0.2">
      <c r="B248" s="22">
        <f t="shared" si="17"/>
        <v>233</v>
      </c>
      <c r="C248" s="36">
        <v>98783.5</v>
      </c>
      <c r="D248" s="36">
        <v>99151.083329999994</v>
      </c>
      <c r="F248" s="22">
        <f t="shared" si="18"/>
        <v>751</v>
      </c>
      <c r="G248" s="22">
        <f t="shared" si="19"/>
        <v>233</v>
      </c>
      <c r="H248" s="7">
        <f t="shared" si="15"/>
        <v>86878</v>
      </c>
      <c r="I248" s="7">
        <f t="shared" si="16"/>
        <v>71614.858849265875</v>
      </c>
    </row>
    <row r="249" spans="2:9" x14ac:dyDescent="0.2">
      <c r="B249" s="22">
        <f t="shared" si="17"/>
        <v>234</v>
      </c>
      <c r="C249" s="36">
        <v>98775</v>
      </c>
      <c r="D249" s="36">
        <v>99147.5</v>
      </c>
      <c r="F249" s="22">
        <f t="shared" si="18"/>
        <v>752</v>
      </c>
      <c r="G249" s="22">
        <f t="shared" si="19"/>
        <v>234</v>
      </c>
      <c r="H249" s="7">
        <f t="shared" si="15"/>
        <v>86808</v>
      </c>
      <c r="I249" s="7">
        <f t="shared" si="16"/>
        <v>71497.846594082861</v>
      </c>
    </row>
    <row r="250" spans="2:9" x14ac:dyDescent="0.2">
      <c r="B250" s="22">
        <f t="shared" si="17"/>
        <v>235</v>
      </c>
      <c r="C250" s="36">
        <v>98766.5</v>
      </c>
      <c r="D250" s="36">
        <v>99143.916670000006</v>
      </c>
      <c r="F250" s="22">
        <f t="shared" si="18"/>
        <v>753</v>
      </c>
      <c r="G250" s="22">
        <f t="shared" si="19"/>
        <v>235</v>
      </c>
      <c r="H250" s="7">
        <f t="shared" si="15"/>
        <v>86738</v>
      </c>
      <c r="I250" s="7">
        <f t="shared" si="16"/>
        <v>71380.979111320587</v>
      </c>
    </row>
    <row r="251" spans="2:9" x14ac:dyDescent="0.2">
      <c r="B251" s="22">
        <f t="shared" si="17"/>
        <v>236</v>
      </c>
      <c r="C251" s="36">
        <v>98758</v>
      </c>
      <c r="D251" s="36">
        <v>99140.333329999994</v>
      </c>
      <c r="F251" s="22">
        <f t="shared" si="18"/>
        <v>754</v>
      </c>
      <c r="G251" s="22">
        <f t="shared" si="19"/>
        <v>236</v>
      </c>
      <c r="H251" s="7">
        <f t="shared" si="15"/>
        <v>86668</v>
      </c>
      <c r="I251" s="7">
        <f t="shared" si="16"/>
        <v>71264.256241376323</v>
      </c>
    </row>
    <row r="252" spans="2:9" x14ac:dyDescent="0.2">
      <c r="B252" s="22">
        <f t="shared" si="17"/>
        <v>237</v>
      </c>
      <c r="C252" s="36">
        <v>98749.5</v>
      </c>
      <c r="D252" s="36">
        <v>99136.75</v>
      </c>
      <c r="F252" s="22">
        <f t="shared" si="18"/>
        <v>755</v>
      </c>
      <c r="G252" s="22">
        <f t="shared" si="19"/>
        <v>237</v>
      </c>
      <c r="H252" s="7">
        <f t="shared" si="15"/>
        <v>86598</v>
      </c>
      <c r="I252" s="7">
        <f t="shared" si="16"/>
        <v>71147.677824812403</v>
      </c>
    </row>
    <row r="253" spans="2:9" x14ac:dyDescent="0.2">
      <c r="B253" s="22">
        <f t="shared" si="17"/>
        <v>238</v>
      </c>
      <c r="C253" s="36">
        <v>98741</v>
      </c>
      <c r="D253" s="36">
        <v>99133.166670000006</v>
      </c>
      <c r="F253" s="22">
        <f t="shared" si="18"/>
        <v>756</v>
      </c>
      <c r="G253" s="22">
        <f t="shared" si="19"/>
        <v>238</v>
      </c>
      <c r="H253" s="7">
        <f t="shared" si="15"/>
        <v>86528</v>
      </c>
      <c r="I253" s="7">
        <f t="shared" si="16"/>
        <v>71031.243702356122</v>
      </c>
    </row>
    <row r="254" spans="2:9" x14ac:dyDescent="0.2">
      <c r="B254" s="22">
        <f t="shared" si="17"/>
        <v>239</v>
      </c>
      <c r="C254" s="36">
        <v>98732.5</v>
      </c>
      <c r="D254" s="36">
        <v>99129.583329999994</v>
      </c>
      <c r="F254" s="22">
        <f t="shared" si="18"/>
        <v>757</v>
      </c>
      <c r="G254" s="22">
        <f t="shared" si="19"/>
        <v>239</v>
      </c>
      <c r="H254" s="7">
        <f t="shared" si="15"/>
        <v>86451.916670000006</v>
      </c>
      <c r="I254" s="7">
        <f t="shared" si="16"/>
        <v>70909.964019725216</v>
      </c>
    </row>
    <row r="255" spans="2:9" x14ac:dyDescent="0.2">
      <c r="B255" s="22">
        <f t="shared" si="17"/>
        <v>240</v>
      </c>
      <c r="C255" s="36">
        <v>98724</v>
      </c>
      <c r="D255" s="36">
        <v>99126</v>
      </c>
      <c r="F255" s="22">
        <f t="shared" si="18"/>
        <v>758</v>
      </c>
      <c r="G255" s="22">
        <f t="shared" si="19"/>
        <v>240</v>
      </c>
      <c r="H255" s="7">
        <f t="shared" si="15"/>
        <v>86375.833329999994</v>
      </c>
      <c r="I255" s="7">
        <f t="shared" si="16"/>
        <v>70788.836576378468</v>
      </c>
    </row>
    <row r="256" spans="2:9" x14ac:dyDescent="0.2">
      <c r="B256" s="22">
        <f t="shared" si="17"/>
        <v>241</v>
      </c>
      <c r="C256" s="36">
        <v>98714.083329999994</v>
      </c>
      <c r="D256" s="36">
        <v>99122</v>
      </c>
      <c r="F256" s="22">
        <f t="shared" si="18"/>
        <v>759</v>
      </c>
      <c r="G256" s="22">
        <f t="shared" si="19"/>
        <v>241</v>
      </c>
      <c r="H256" s="7">
        <f t="shared" si="15"/>
        <v>86299.75</v>
      </c>
      <c r="I256" s="7">
        <f t="shared" si="16"/>
        <v>70667.861219651095</v>
      </c>
    </row>
    <row r="257" spans="2:9" x14ac:dyDescent="0.2">
      <c r="B257" s="22">
        <f t="shared" si="17"/>
        <v>242</v>
      </c>
      <c r="C257" s="36">
        <v>98704.166670000006</v>
      </c>
      <c r="D257" s="36">
        <v>99118</v>
      </c>
      <c r="F257" s="22">
        <f t="shared" si="18"/>
        <v>760</v>
      </c>
      <c r="G257" s="22">
        <f t="shared" si="19"/>
        <v>242</v>
      </c>
      <c r="H257" s="7">
        <f t="shared" si="15"/>
        <v>86223.666670000006</v>
      </c>
      <c r="I257" s="7">
        <f t="shared" si="16"/>
        <v>70547.03777245403</v>
      </c>
    </row>
    <row r="258" spans="2:9" x14ac:dyDescent="0.2">
      <c r="B258" s="22">
        <f t="shared" si="17"/>
        <v>243</v>
      </c>
      <c r="C258" s="36">
        <v>98694.25</v>
      </c>
      <c r="D258" s="36">
        <v>99114</v>
      </c>
      <c r="F258" s="22">
        <f t="shared" si="18"/>
        <v>761</v>
      </c>
      <c r="G258" s="22">
        <f t="shared" si="19"/>
        <v>243</v>
      </c>
      <c r="H258" s="7">
        <f t="shared" si="15"/>
        <v>86147.583329999994</v>
      </c>
      <c r="I258" s="7">
        <f t="shared" si="16"/>
        <v>70426.36605790077</v>
      </c>
    </row>
    <row r="259" spans="2:9" x14ac:dyDescent="0.2">
      <c r="B259" s="22">
        <f t="shared" si="17"/>
        <v>244</v>
      </c>
      <c r="C259" s="36">
        <v>98684.333329999994</v>
      </c>
      <c r="D259" s="36">
        <v>99110</v>
      </c>
      <c r="F259" s="22">
        <f t="shared" si="18"/>
        <v>762</v>
      </c>
      <c r="G259" s="22">
        <f t="shared" si="19"/>
        <v>244</v>
      </c>
      <c r="H259" s="7">
        <f t="shared" si="15"/>
        <v>86071.5</v>
      </c>
      <c r="I259" s="7">
        <f t="shared" si="16"/>
        <v>70305.845923812318</v>
      </c>
    </row>
    <row r="260" spans="2:9" x14ac:dyDescent="0.2">
      <c r="B260" s="22">
        <f t="shared" si="17"/>
        <v>245</v>
      </c>
      <c r="C260" s="36">
        <v>98674.416670000006</v>
      </c>
      <c r="D260" s="36">
        <v>99106</v>
      </c>
      <c r="F260" s="22">
        <f t="shared" si="18"/>
        <v>763</v>
      </c>
      <c r="G260" s="22">
        <f t="shared" si="19"/>
        <v>245</v>
      </c>
      <c r="H260" s="7">
        <f t="shared" si="15"/>
        <v>85995.416670000006</v>
      </c>
      <c r="I260" s="7">
        <f t="shared" si="16"/>
        <v>70185.477193645871</v>
      </c>
    </row>
    <row r="261" spans="2:9" x14ac:dyDescent="0.2">
      <c r="B261" s="22">
        <f t="shared" si="17"/>
        <v>246</v>
      </c>
      <c r="C261" s="36">
        <v>98664.5</v>
      </c>
      <c r="D261" s="36">
        <v>99102</v>
      </c>
      <c r="F261" s="22">
        <f t="shared" si="18"/>
        <v>764</v>
      </c>
      <c r="G261" s="22">
        <f t="shared" si="19"/>
        <v>246</v>
      </c>
      <c r="H261" s="7">
        <f t="shared" si="15"/>
        <v>85919.333329999994</v>
      </c>
      <c r="I261" s="7">
        <f t="shared" si="16"/>
        <v>70065.25969106071</v>
      </c>
    </row>
    <row r="262" spans="2:9" x14ac:dyDescent="0.2">
      <c r="B262" s="22">
        <f t="shared" si="17"/>
        <v>247</v>
      </c>
      <c r="C262" s="36">
        <v>98654.583329999994</v>
      </c>
      <c r="D262" s="36">
        <v>99098</v>
      </c>
      <c r="F262" s="22">
        <f t="shared" si="18"/>
        <v>765</v>
      </c>
      <c r="G262" s="22">
        <f t="shared" si="19"/>
        <v>247</v>
      </c>
      <c r="H262" s="7">
        <f t="shared" si="15"/>
        <v>85843.25</v>
      </c>
      <c r="I262" s="7">
        <f t="shared" si="16"/>
        <v>69945.193264362024</v>
      </c>
    </row>
    <row r="263" spans="2:9" x14ac:dyDescent="0.2">
      <c r="B263" s="22">
        <f t="shared" si="17"/>
        <v>248</v>
      </c>
      <c r="C263" s="36">
        <v>98644.666670000006</v>
      </c>
      <c r="D263" s="36">
        <v>99094</v>
      </c>
      <c r="F263" s="22">
        <f t="shared" si="18"/>
        <v>766</v>
      </c>
      <c r="G263" s="22">
        <f t="shared" si="19"/>
        <v>248</v>
      </c>
      <c r="H263" s="7">
        <f t="shared" si="15"/>
        <v>85767.166670000006</v>
      </c>
      <c r="I263" s="7">
        <f t="shared" si="16"/>
        <v>69825.277737551762</v>
      </c>
    </row>
    <row r="264" spans="2:9" x14ac:dyDescent="0.2">
      <c r="B264" s="22">
        <f t="shared" si="17"/>
        <v>249</v>
      </c>
      <c r="C264" s="36">
        <v>98634.75</v>
      </c>
      <c r="D264" s="36">
        <v>99090</v>
      </c>
      <c r="F264" s="22">
        <f t="shared" si="18"/>
        <v>767</v>
      </c>
      <c r="G264" s="22">
        <f t="shared" si="19"/>
        <v>249</v>
      </c>
      <c r="H264" s="7">
        <f t="shared" si="15"/>
        <v>85691.083329999994</v>
      </c>
      <c r="I264" s="7">
        <f t="shared" si="16"/>
        <v>69705.512934833256</v>
      </c>
    </row>
    <row r="265" spans="2:9" x14ac:dyDescent="0.2">
      <c r="B265" s="22">
        <f t="shared" si="17"/>
        <v>250</v>
      </c>
      <c r="C265" s="36">
        <v>98624.833329999994</v>
      </c>
      <c r="D265" s="36">
        <v>99086</v>
      </c>
      <c r="F265" s="22">
        <f t="shared" si="18"/>
        <v>768</v>
      </c>
      <c r="G265" s="22">
        <f t="shared" si="19"/>
        <v>250</v>
      </c>
      <c r="H265" s="7">
        <f t="shared" si="15"/>
        <v>85615</v>
      </c>
      <c r="I265" s="7">
        <f t="shared" si="16"/>
        <v>69585.898704994528</v>
      </c>
    </row>
    <row r="266" spans="2:9" x14ac:dyDescent="0.2">
      <c r="B266" s="22">
        <f t="shared" si="17"/>
        <v>251</v>
      </c>
      <c r="C266" s="36">
        <v>98614.916670000006</v>
      </c>
      <c r="D266" s="36">
        <v>99082</v>
      </c>
      <c r="F266" s="22">
        <f t="shared" si="18"/>
        <v>769</v>
      </c>
      <c r="G266" s="22">
        <f t="shared" si="19"/>
        <v>251</v>
      </c>
      <c r="H266" s="7">
        <f t="shared" si="15"/>
        <v>85533.583329999994</v>
      </c>
      <c r="I266" s="7">
        <f t="shared" si="16"/>
        <v>69462.103649668366</v>
      </c>
    </row>
    <row r="267" spans="2:9" x14ac:dyDescent="0.2">
      <c r="B267" s="22">
        <f t="shared" si="17"/>
        <v>252</v>
      </c>
      <c r="C267" s="36">
        <v>98605</v>
      </c>
      <c r="D267" s="36">
        <v>99078</v>
      </c>
      <c r="F267" s="22">
        <f t="shared" si="18"/>
        <v>770</v>
      </c>
      <c r="G267" s="22">
        <f t="shared" si="19"/>
        <v>252</v>
      </c>
      <c r="H267" s="7">
        <f t="shared" si="15"/>
        <v>85452.166670000006</v>
      </c>
      <c r="I267" s="7">
        <f t="shared" si="16"/>
        <v>69338.466012614474</v>
      </c>
    </row>
    <row r="268" spans="2:9" x14ac:dyDescent="0.2">
      <c r="B268" s="22">
        <f t="shared" si="17"/>
        <v>253</v>
      </c>
      <c r="C268" s="36">
        <v>98593.833329999994</v>
      </c>
      <c r="D268" s="36">
        <v>99074.416670000006</v>
      </c>
      <c r="F268" s="22">
        <f t="shared" si="18"/>
        <v>771</v>
      </c>
      <c r="G268" s="22">
        <f t="shared" si="19"/>
        <v>253</v>
      </c>
      <c r="H268" s="7">
        <f t="shared" si="15"/>
        <v>85370.75</v>
      </c>
      <c r="I268" s="7">
        <f t="shared" si="16"/>
        <v>69214.985601704844</v>
      </c>
    </row>
    <row r="269" spans="2:9" x14ac:dyDescent="0.2">
      <c r="B269" s="22">
        <f t="shared" si="17"/>
        <v>254</v>
      </c>
      <c r="C269" s="36">
        <v>98582.666670000006</v>
      </c>
      <c r="D269" s="36">
        <v>99070.833329999994</v>
      </c>
      <c r="F269" s="22">
        <f t="shared" si="18"/>
        <v>772</v>
      </c>
      <c r="G269" s="22">
        <f t="shared" si="19"/>
        <v>254</v>
      </c>
      <c r="H269" s="7">
        <f t="shared" si="15"/>
        <v>85289.333329999994</v>
      </c>
      <c r="I269" s="7">
        <f t="shared" si="16"/>
        <v>69091.662249351342</v>
      </c>
    </row>
    <row r="270" spans="2:9" x14ac:dyDescent="0.2">
      <c r="B270" s="22">
        <f t="shared" si="17"/>
        <v>255</v>
      </c>
      <c r="C270" s="36">
        <v>98571.5</v>
      </c>
      <c r="D270" s="36">
        <v>99067.25</v>
      </c>
      <c r="F270" s="22">
        <f t="shared" si="18"/>
        <v>773</v>
      </c>
      <c r="G270" s="22">
        <f t="shared" si="19"/>
        <v>255</v>
      </c>
      <c r="H270" s="7">
        <f t="shared" si="15"/>
        <v>85207.916670000006</v>
      </c>
      <c r="I270" s="7">
        <f t="shared" si="16"/>
        <v>68968.495788122207</v>
      </c>
    </row>
    <row r="271" spans="2:9" x14ac:dyDescent="0.2">
      <c r="B271" s="22">
        <f t="shared" si="17"/>
        <v>256</v>
      </c>
      <c r="C271" s="36">
        <v>98560.333329999994</v>
      </c>
      <c r="D271" s="36">
        <v>99063.666670000006</v>
      </c>
      <c r="F271" s="22">
        <f t="shared" si="18"/>
        <v>774</v>
      </c>
      <c r="G271" s="22">
        <f t="shared" si="19"/>
        <v>256</v>
      </c>
      <c r="H271" s="7">
        <f t="shared" ref="H271:H334" si="20">IFERROR(IF(F271&gt;H$13,0,VLOOKUP(MAX(H$12,F271),B$15:D$1215,2+I$3,0)),"ошибка")</f>
        <v>85126.5</v>
      </c>
      <c r="I271" s="7">
        <f t="shared" ref="I271:I334" si="21">IFERROR(H271*I$9^G271,"ошибка")</f>
        <v>68845.486026479513</v>
      </c>
    </row>
    <row r="272" spans="2:9" x14ac:dyDescent="0.2">
      <c r="B272" s="22">
        <f t="shared" si="17"/>
        <v>257</v>
      </c>
      <c r="C272" s="36">
        <v>98549.166670000006</v>
      </c>
      <c r="D272" s="36">
        <v>99060.083329999994</v>
      </c>
      <c r="F272" s="22">
        <f t="shared" si="18"/>
        <v>775</v>
      </c>
      <c r="G272" s="22">
        <f t="shared" si="19"/>
        <v>257</v>
      </c>
      <c r="H272" s="7">
        <f t="shared" si="20"/>
        <v>85045.083329999994</v>
      </c>
      <c r="I272" s="7">
        <f t="shared" si="21"/>
        <v>68722.632797364218</v>
      </c>
    </row>
    <row r="273" spans="2:9" x14ac:dyDescent="0.2">
      <c r="B273" s="22">
        <f t="shared" ref="B273:B336" si="22">B272+1</f>
        <v>258</v>
      </c>
      <c r="C273" s="36">
        <v>98538</v>
      </c>
      <c r="D273" s="36">
        <v>99056.5</v>
      </c>
      <c r="F273" s="22">
        <f t="shared" ref="F273:F336" si="23">IFERROR(F272+12/I$2,"ошибка")</f>
        <v>776</v>
      </c>
      <c r="G273" s="22">
        <f t="shared" ref="G273:G336" si="24">G272+1</f>
        <v>258</v>
      </c>
      <c r="H273" s="7">
        <f t="shared" si="20"/>
        <v>84963.666670000006</v>
      </c>
      <c r="I273" s="7">
        <f t="shared" si="21"/>
        <v>68599.935933873057</v>
      </c>
    </row>
    <row r="274" spans="2:9" x14ac:dyDescent="0.2">
      <c r="B274" s="22">
        <f t="shared" si="22"/>
        <v>259</v>
      </c>
      <c r="C274" s="36">
        <v>98526.833329999994</v>
      </c>
      <c r="D274" s="36">
        <v>99052.916670000006</v>
      </c>
      <c r="F274" s="22">
        <f t="shared" si="23"/>
        <v>777</v>
      </c>
      <c r="G274" s="22">
        <f t="shared" si="24"/>
        <v>259</v>
      </c>
      <c r="H274" s="7">
        <f t="shared" si="20"/>
        <v>84882.25</v>
      </c>
      <c r="I274" s="7">
        <f t="shared" si="21"/>
        <v>68477.395245056498</v>
      </c>
    </row>
    <row r="275" spans="2:9" x14ac:dyDescent="0.2">
      <c r="B275" s="22">
        <f t="shared" si="22"/>
        <v>260</v>
      </c>
      <c r="C275" s="36">
        <v>98515.666670000006</v>
      </c>
      <c r="D275" s="36">
        <v>99049.333329999994</v>
      </c>
      <c r="F275" s="22">
        <f t="shared" si="23"/>
        <v>778</v>
      </c>
      <c r="G275" s="22">
        <f t="shared" si="24"/>
        <v>260</v>
      </c>
      <c r="H275" s="7">
        <f t="shared" si="20"/>
        <v>84800.833329999994</v>
      </c>
      <c r="I275" s="7">
        <f t="shared" si="21"/>
        <v>68355.010564382887</v>
      </c>
    </row>
    <row r="276" spans="2:9" x14ac:dyDescent="0.2">
      <c r="B276" s="22">
        <f t="shared" si="22"/>
        <v>261</v>
      </c>
      <c r="C276" s="36">
        <v>98504.5</v>
      </c>
      <c r="D276" s="36">
        <v>99045.75</v>
      </c>
      <c r="F276" s="22">
        <f t="shared" si="23"/>
        <v>779</v>
      </c>
      <c r="G276" s="22">
        <f t="shared" si="24"/>
        <v>261</v>
      </c>
      <c r="H276" s="7">
        <f t="shared" si="20"/>
        <v>84719.416670000006</v>
      </c>
      <c r="I276" s="7">
        <f t="shared" si="21"/>
        <v>68232.781725475987</v>
      </c>
    </row>
    <row r="277" spans="2:9" x14ac:dyDescent="0.2">
      <c r="B277" s="22">
        <f t="shared" si="22"/>
        <v>262</v>
      </c>
      <c r="C277" s="36">
        <v>98493.333329999994</v>
      </c>
      <c r="D277" s="36">
        <v>99042.166670000006</v>
      </c>
      <c r="F277" s="22">
        <f t="shared" si="23"/>
        <v>780</v>
      </c>
      <c r="G277" s="22">
        <f t="shared" si="24"/>
        <v>262</v>
      </c>
      <c r="H277" s="7">
        <f t="shared" si="20"/>
        <v>84638</v>
      </c>
      <c r="I277" s="7">
        <f t="shared" si="21"/>
        <v>68110.708537972852</v>
      </c>
    </row>
    <row r="278" spans="2:9" x14ac:dyDescent="0.2">
      <c r="B278" s="22">
        <f t="shared" si="22"/>
        <v>263</v>
      </c>
      <c r="C278" s="36">
        <v>98482.166670000006</v>
      </c>
      <c r="D278" s="36">
        <v>99038.583329999994</v>
      </c>
      <c r="F278" s="22">
        <f t="shared" si="23"/>
        <v>781</v>
      </c>
      <c r="G278" s="22">
        <f t="shared" si="24"/>
        <v>263</v>
      </c>
      <c r="H278" s="7">
        <f t="shared" si="20"/>
        <v>84549.666670000006</v>
      </c>
      <c r="I278" s="7">
        <f t="shared" si="21"/>
        <v>67983.229407868785</v>
      </c>
    </row>
    <row r="279" spans="2:9" x14ac:dyDescent="0.2">
      <c r="B279" s="22">
        <f t="shared" si="22"/>
        <v>264</v>
      </c>
      <c r="C279" s="36">
        <v>98471</v>
      </c>
      <c r="D279" s="36">
        <v>99035</v>
      </c>
      <c r="F279" s="22">
        <f t="shared" si="23"/>
        <v>782</v>
      </c>
      <c r="G279" s="22">
        <f t="shared" si="24"/>
        <v>264</v>
      </c>
      <c r="H279" s="7">
        <f t="shared" si="20"/>
        <v>84461.333329999994</v>
      </c>
      <c r="I279" s="7">
        <f t="shared" si="21"/>
        <v>67855.914800429164</v>
      </c>
    </row>
    <row r="280" spans="2:9" x14ac:dyDescent="0.2">
      <c r="B280" s="22">
        <f t="shared" si="22"/>
        <v>265</v>
      </c>
      <c r="C280" s="36">
        <v>98459.333329999994</v>
      </c>
      <c r="D280" s="36">
        <v>99031.416670000006</v>
      </c>
      <c r="F280" s="22">
        <f t="shared" si="23"/>
        <v>783</v>
      </c>
      <c r="G280" s="22">
        <f t="shared" si="24"/>
        <v>265</v>
      </c>
      <c r="H280" s="7">
        <f t="shared" si="20"/>
        <v>84373</v>
      </c>
      <c r="I280" s="7">
        <f t="shared" si="21"/>
        <v>67728.764546563209</v>
      </c>
    </row>
    <row r="281" spans="2:9" x14ac:dyDescent="0.2">
      <c r="B281" s="22">
        <f t="shared" si="22"/>
        <v>266</v>
      </c>
      <c r="C281" s="36">
        <v>98447.666670000006</v>
      </c>
      <c r="D281" s="36">
        <v>99027.833329999994</v>
      </c>
      <c r="F281" s="22">
        <f t="shared" si="23"/>
        <v>784</v>
      </c>
      <c r="G281" s="22">
        <f t="shared" si="24"/>
        <v>266</v>
      </c>
      <c r="H281" s="7">
        <f t="shared" si="20"/>
        <v>84284.666670000006</v>
      </c>
      <c r="I281" s="7">
        <f t="shared" si="21"/>
        <v>67601.778453258754</v>
      </c>
    </row>
    <row r="282" spans="2:9" x14ac:dyDescent="0.2">
      <c r="B282" s="22">
        <f t="shared" si="22"/>
        <v>267</v>
      </c>
      <c r="C282" s="36">
        <v>98436</v>
      </c>
      <c r="D282" s="36">
        <v>99024.25</v>
      </c>
      <c r="F282" s="22">
        <f t="shared" si="23"/>
        <v>785</v>
      </c>
      <c r="G282" s="22">
        <f t="shared" si="24"/>
        <v>267</v>
      </c>
      <c r="H282" s="7">
        <f t="shared" si="20"/>
        <v>84196.333329999994</v>
      </c>
      <c r="I282" s="7">
        <f t="shared" si="21"/>
        <v>67474.956327723994</v>
      </c>
    </row>
    <row r="283" spans="2:9" x14ac:dyDescent="0.2">
      <c r="B283" s="22">
        <f t="shared" si="22"/>
        <v>268</v>
      </c>
      <c r="C283" s="36">
        <v>98424.333329999994</v>
      </c>
      <c r="D283" s="36">
        <v>99020.666670000006</v>
      </c>
      <c r="F283" s="22">
        <f t="shared" si="23"/>
        <v>786</v>
      </c>
      <c r="G283" s="22">
        <f t="shared" si="24"/>
        <v>268</v>
      </c>
      <c r="H283" s="7">
        <f t="shared" si="20"/>
        <v>84108</v>
      </c>
      <c r="I283" s="7">
        <f t="shared" si="21"/>
        <v>67348.298001409363</v>
      </c>
    </row>
    <row r="284" spans="2:9" x14ac:dyDescent="0.2">
      <c r="B284" s="22">
        <f t="shared" si="22"/>
        <v>269</v>
      </c>
      <c r="C284" s="36">
        <v>98412.666670000006</v>
      </c>
      <c r="D284" s="36">
        <v>99017.083329999994</v>
      </c>
      <c r="F284" s="22">
        <f t="shared" si="23"/>
        <v>787</v>
      </c>
      <c r="G284" s="22">
        <f t="shared" si="24"/>
        <v>269</v>
      </c>
      <c r="H284" s="7">
        <f t="shared" si="20"/>
        <v>84019.666670000006</v>
      </c>
      <c r="I284" s="7">
        <f t="shared" si="21"/>
        <v>67221.803281903281</v>
      </c>
    </row>
    <row r="285" spans="2:9" x14ac:dyDescent="0.2">
      <c r="B285" s="22">
        <f t="shared" si="22"/>
        <v>270</v>
      </c>
      <c r="C285" s="36">
        <v>98401</v>
      </c>
      <c r="D285" s="36">
        <v>99013.5</v>
      </c>
      <c r="F285" s="22">
        <f t="shared" si="23"/>
        <v>788</v>
      </c>
      <c r="G285" s="22">
        <f t="shared" si="24"/>
        <v>270</v>
      </c>
      <c r="H285" s="7">
        <f t="shared" si="20"/>
        <v>83931.333329999994</v>
      </c>
      <c r="I285" s="7">
        <f t="shared" si="21"/>
        <v>67095.471977013891</v>
      </c>
    </row>
    <row r="286" spans="2:9" x14ac:dyDescent="0.2">
      <c r="B286" s="22">
        <f t="shared" si="22"/>
        <v>271</v>
      </c>
      <c r="C286" s="36">
        <v>98389.333329999994</v>
      </c>
      <c r="D286" s="36">
        <v>99009.916670000006</v>
      </c>
      <c r="F286" s="22">
        <f t="shared" si="23"/>
        <v>789</v>
      </c>
      <c r="G286" s="22">
        <f t="shared" si="24"/>
        <v>271</v>
      </c>
      <c r="H286" s="7">
        <f t="shared" si="20"/>
        <v>83843</v>
      </c>
      <c r="I286" s="7">
        <f t="shared" si="21"/>
        <v>66969.303918731166</v>
      </c>
    </row>
    <row r="287" spans="2:9" x14ac:dyDescent="0.2">
      <c r="B287" s="22">
        <f t="shared" si="22"/>
        <v>272</v>
      </c>
      <c r="C287" s="36">
        <v>98377.666670000006</v>
      </c>
      <c r="D287" s="36">
        <v>99006.333329999994</v>
      </c>
      <c r="F287" s="22">
        <f t="shared" si="23"/>
        <v>790</v>
      </c>
      <c r="G287" s="22">
        <f t="shared" si="24"/>
        <v>272</v>
      </c>
      <c r="H287" s="7">
        <f t="shared" si="20"/>
        <v>83754.666670000006</v>
      </c>
      <c r="I287" s="7">
        <f t="shared" si="21"/>
        <v>66843.298915242325</v>
      </c>
    </row>
    <row r="288" spans="2:9" x14ac:dyDescent="0.2">
      <c r="B288" s="22">
        <f t="shared" si="22"/>
        <v>273</v>
      </c>
      <c r="C288" s="36">
        <v>98366</v>
      </c>
      <c r="D288" s="36">
        <v>99002.75</v>
      </c>
      <c r="F288" s="22">
        <f t="shared" si="23"/>
        <v>791</v>
      </c>
      <c r="G288" s="22">
        <f t="shared" si="24"/>
        <v>273</v>
      </c>
      <c r="H288" s="7">
        <f t="shared" si="20"/>
        <v>83666.333329999994</v>
      </c>
      <c r="I288" s="7">
        <f t="shared" si="21"/>
        <v>66717.456774953622</v>
      </c>
    </row>
    <row r="289" spans="2:9" x14ac:dyDescent="0.2">
      <c r="B289" s="22">
        <f t="shared" si="22"/>
        <v>274</v>
      </c>
      <c r="C289" s="36">
        <v>98354.333329999994</v>
      </c>
      <c r="D289" s="36">
        <v>98999.166670000006</v>
      </c>
      <c r="F289" s="22">
        <f t="shared" si="23"/>
        <v>792</v>
      </c>
      <c r="G289" s="22">
        <f t="shared" si="24"/>
        <v>274</v>
      </c>
      <c r="H289" s="7">
        <f t="shared" si="20"/>
        <v>83578</v>
      </c>
      <c r="I289" s="7">
        <f t="shared" si="21"/>
        <v>66591.777330392972</v>
      </c>
    </row>
    <row r="290" spans="2:9" x14ac:dyDescent="0.2">
      <c r="B290" s="22">
        <f t="shared" si="22"/>
        <v>275</v>
      </c>
      <c r="C290" s="36">
        <v>98342.666670000006</v>
      </c>
      <c r="D290" s="36">
        <v>98995.583329999994</v>
      </c>
      <c r="F290" s="22">
        <f t="shared" si="23"/>
        <v>793</v>
      </c>
      <c r="G290" s="22">
        <f t="shared" si="24"/>
        <v>275</v>
      </c>
      <c r="H290" s="7">
        <f t="shared" si="20"/>
        <v>83484.083329999994</v>
      </c>
      <c r="I290" s="7">
        <f t="shared" si="21"/>
        <v>66461.815484225182</v>
      </c>
    </row>
    <row r="291" spans="2:9" x14ac:dyDescent="0.2">
      <c r="B291" s="22">
        <f t="shared" si="22"/>
        <v>276</v>
      </c>
      <c r="C291" s="36">
        <v>98331</v>
      </c>
      <c r="D291" s="36">
        <v>98992</v>
      </c>
      <c r="F291" s="22">
        <f t="shared" si="23"/>
        <v>794</v>
      </c>
      <c r="G291" s="22">
        <f t="shared" si="24"/>
        <v>276</v>
      </c>
      <c r="H291" s="7">
        <f t="shared" si="20"/>
        <v>83390.166670000006</v>
      </c>
      <c r="I291" s="7">
        <f t="shared" si="21"/>
        <v>66332.023335806894</v>
      </c>
    </row>
    <row r="292" spans="2:9" x14ac:dyDescent="0.2">
      <c r="B292" s="22">
        <f t="shared" si="22"/>
        <v>277</v>
      </c>
      <c r="C292" s="36">
        <v>98318.833329999994</v>
      </c>
      <c r="D292" s="36">
        <v>98988.25</v>
      </c>
      <c r="F292" s="22">
        <f t="shared" si="23"/>
        <v>795</v>
      </c>
      <c r="G292" s="22">
        <f t="shared" si="24"/>
        <v>277</v>
      </c>
      <c r="H292" s="7">
        <f t="shared" si="20"/>
        <v>83296.25</v>
      </c>
      <c r="I292" s="7">
        <f t="shared" si="21"/>
        <v>66202.400677210564</v>
      </c>
    </row>
    <row r="293" spans="2:9" x14ac:dyDescent="0.2">
      <c r="B293" s="22">
        <f t="shared" si="22"/>
        <v>278</v>
      </c>
      <c r="C293" s="36">
        <v>98306.666670000006</v>
      </c>
      <c r="D293" s="36">
        <v>98984.5</v>
      </c>
      <c r="F293" s="22">
        <f t="shared" si="23"/>
        <v>796</v>
      </c>
      <c r="G293" s="22">
        <f t="shared" si="24"/>
        <v>278</v>
      </c>
      <c r="H293" s="7">
        <f t="shared" si="20"/>
        <v>83202.333329999994</v>
      </c>
      <c r="I293" s="7">
        <f t="shared" si="21"/>
        <v>66072.947324586916</v>
      </c>
    </row>
    <row r="294" spans="2:9" x14ac:dyDescent="0.2">
      <c r="B294" s="22">
        <f t="shared" si="22"/>
        <v>279</v>
      </c>
      <c r="C294" s="36">
        <v>98294.5</v>
      </c>
      <c r="D294" s="36">
        <v>98980.75</v>
      </c>
      <c r="F294" s="22">
        <f t="shared" si="23"/>
        <v>797</v>
      </c>
      <c r="G294" s="22">
        <f t="shared" si="24"/>
        <v>279</v>
      </c>
      <c r="H294" s="7">
        <f t="shared" si="20"/>
        <v>83108.416670000006</v>
      </c>
      <c r="I294" s="7">
        <f t="shared" si="21"/>
        <v>65943.663094261807</v>
      </c>
    </row>
    <row r="295" spans="2:9" x14ac:dyDescent="0.2">
      <c r="B295" s="22">
        <f t="shared" si="22"/>
        <v>280</v>
      </c>
      <c r="C295" s="36">
        <v>98282.333329999994</v>
      </c>
      <c r="D295" s="36">
        <v>98977</v>
      </c>
      <c r="F295" s="22">
        <f t="shared" si="23"/>
        <v>798</v>
      </c>
      <c r="G295" s="22">
        <f t="shared" si="24"/>
        <v>280</v>
      </c>
      <c r="H295" s="7">
        <f t="shared" si="20"/>
        <v>83014.5</v>
      </c>
      <c r="I295" s="7">
        <f t="shared" si="21"/>
        <v>65814.547778951834</v>
      </c>
    </row>
    <row r="296" spans="2:9" x14ac:dyDescent="0.2">
      <c r="B296" s="22">
        <f t="shared" si="22"/>
        <v>281</v>
      </c>
      <c r="C296" s="36">
        <v>98270.166670000006</v>
      </c>
      <c r="D296" s="36">
        <v>98973.25</v>
      </c>
      <c r="F296" s="22">
        <f t="shared" si="23"/>
        <v>799</v>
      </c>
      <c r="G296" s="22">
        <f t="shared" si="24"/>
        <v>281</v>
      </c>
      <c r="H296" s="7">
        <f t="shared" si="20"/>
        <v>82920.583329999994</v>
      </c>
      <c r="I296" s="7">
        <f t="shared" si="21"/>
        <v>65685.601195391879</v>
      </c>
    </row>
    <row r="297" spans="2:9" x14ac:dyDescent="0.2">
      <c r="B297" s="22">
        <f t="shared" si="22"/>
        <v>282</v>
      </c>
      <c r="C297" s="36">
        <v>98258</v>
      </c>
      <c r="D297" s="36">
        <v>98969.5</v>
      </c>
      <c r="F297" s="22">
        <f t="shared" si="23"/>
        <v>800</v>
      </c>
      <c r="G297" s="22">
        <f t="shared" si="24"/>
        <v>282</v>
      </c>
      <c r="H297" s="7">
        <f t="shared" si="20"/>
        <v>82826.666670000006</v>
      </c>
      <c r="I297" s="7">
        <f t="shared" si="21"/>
        <v>65556.823160491433</v>
      </c>
    </row>
    <row r="298" spans="2:9" x14ac:dyDescent="0.2">
      <c r="B298" s="22">
        <f t="shared" si="22"/>
        <v>283</v>
      </c>
      <c r="C298" s="36">
        <v>98245.833329999994</v>
      </c>
      <c r="D298" s="36">
        <v>98965.75</v>
      </c>
      <c r="F298" s="22">
        <f t="shared" si="23"/>
        <v>801</v>
      </c>
      <c r="G298" s="22">
        <f t="shared" si="24"/>
        <v>283</v>
      </c>
      <c r="H298" s="7">
        <f t="shared" si="20"/>
        <v>82732.75</v>
      </c>
      <c r="I298" s="7">
        <f t="shared" si="21"/>
        <v>65428.213467609254</v>
      </c>
    </row>
    <row r="299" spans="2:9" x14ac:dyDescent="0.2">
      <c r="B299" s="22">
        <f t="shared" si="22"/>
        <v>284</v>
      </c>
      <c r="C299" s="36">
        <v>98233.666670000006</v>
      </c>
      <c r="D299" s="36">
        <v>98962</v>
      </c>
      <c r="F299" s="22">
        <f t="shared" si="23"/>
        <v>802</v>
      </c>
      <c r="G299" s="22">
        <f t="shared" si="24"/>
        <v>284</v>
      </c>
      <c r="H299" s="7">
        <f t="shared" si="20"/>
        <v>82638.833329999994</v>
      </c>
      <c r="I299" s="7">
        <f t="shared" si="21"/>
        <v>65299.771934062672</v>
      </c>
    </row>
    <row r="300" spans="2:9" x14ac:dyDescent="0.2">
      <c r="B300" s="22">
        <f t="shared" si="22"/>
        <v>285</v>
      </c>
      <c r="C300" s="36">
        <v>98221.5</v>
      </c>
      <c r="D300" s="36">
        <v>98958.25</v>
      </c>
      <c r="F300" s="22">
        <f t="shared" si="23"/>
        <v>803</v>
      </c>
      <c r="G300" s="22">
        <f t="shared" si="24"/>
        <v>285</v>
      </c>
      <c r="H300" s="7">
        <f t="shared" si="20"/>
        <v>82544.916670000006</v>
      </c>
      <c r="I300" s="7">
        <f t="shared" si="21"/>
        <v>65171.498377343014</v>
      </c>
    </row>
    <row r="301" spans="2:9" x14ac:dyDescent="0.2">
      <c r="B301" s="22">
        <f t="shared" si="22"/>
        <v>286</v>
      </c>
      <c r="C301" s="36">
        <v>98209.333329999994</v>
      </c>
      <c r="D301" s="36">
        <v>98954.5</v>
      </c>
      <c r="F301" s="22">
        <f t="shared" si="23"/>
        <v>804</v>
      </c>
      <c r="G301" s="22">
        <f t="shared" si="24"/>
        <v>286</v>
      </c>
      <c r="H301" s="7">
        <f t="shared" si="20"/>
        <v>82451</v>
      </c>
      <c r="I301" s="7">
        <f t="shared" si="21"/>
        <v>65043.392591449359</v>
      </c>
    </row>
    <row r="302" spans="2:9" x14ac:dyDescent="0.2">
      <c r="B302" s="22">
        <f t="shared" si="22"/>
        <v>287</v>
      </c>
      <c r="C302" s="36">
        <v>98197.166670000006</v>
      </c>
      <c r="D302" s="36">
        <v>98950.75</v>
      </c>
      <c r="F302" s="22">
        <f t="shared" si="23"/>
        <v>805</v>
      </c>
      <c r="G302" s="22">
        <f t="shared" si="24"/>
        <v>287</v>
      </c>
      <c r="H302" s="7">
        <f t="shared" si="20"/>
        <v>82345.916670000006</v>
      </c>
      <c r="I302" s="7">
        <f t="shared" si="21"/>
        <v>64906.652615748179</v>
      </c>
    </row>
    <row r="303" spans="2:9" x14ac:dyDescent="0.2">
      <c r="B303" s="22">
        <f t="shared" si="22"/>
        <v>288</v>
      </c>
      <c r="C303" s="36">
        <v>98185</v>
      </c>
      <c r="D303" s="36">
        <v>98947</v>
      </c>
      <c r="F303" s="22">
        <f t="shared" si="23"/>
        <v>806</v>
      </c>
      <c r="G303" s="22">
        <f t="shared" si="24"/>
        <v>288</v>
      </c>
      <c r="H303" s="7">
        <f t="shared" si="20"/>
        <v>82240.833329999994</v>
      </c>
      <c r="I303" s="7">
        <f t="shared" si="21"/>
        <v>64770.094621809025</v>
      </c>
    </row>
    <row r="304" spans="2:9" x14ac:dyDescent="0.2">
      <c r="B304" s="22">
        <f t="shared" si="22"/>
        <v>289</v>
      </c>
      <c r="C304" s="36">
        <v>98172.5</v>
      </c>
      <c r="D304" s="36">
        <v>98942.75</v>
      </c>
      <c r="F304" s="22">
        <f t="shared" si="23"/>
        <v>807</v>
      </c>
      <c r="G304" s="22">
        <f t="shared" si="24"/>
        <v>289</v>
      </c>
      <c r="H304" s="7">
        <f t="shared" si="20"/>
        <v>82135.75</v>
      </c>
      <c r="I304" s="7">
        <f t="shared" si="21"/>
        <v>64633.718417644784</v>
      </c>
    </row>
    <row r="305" spans="2:9" x14ac:dyDescent="0.2">
      <c r="B305" s="22">
        <f t="shared" si="22"/>
        <v>290</v>
      </c>
      <c r="C305" s="36">
        <v>98160</v>
      </c>
      <c r="D305" s="36">
        <v>98938.5</v>
      </c>
      <c r="F305" s="22">
        <f t="shared" si="23"/>
        <v>808</v>
      </c>
      <c r="G305" s="22">
        <f t="shared" si="24"/>
        <v>290</v>
      </c>
      <c r="H305" s="7">
        <f t="shared" si="20"/>
        <v>82030.666670000006</v>
      </c>
      <c r="I305" s="7">
        <f t="shared" si="21"/>
        <v>64497.523787847625</v>
      </c>
    </row>
    <row r="306" spans="2:9" x14ac:dyDescent="0.2">
      <c r="B306" s="22">
        <f t="shared" si="22"/>
        <v>291</v>
      </c>
      <c r="C306" s="36">
        <v>98147.5</v>
      </c>
      <c r="D306" s="36">
        <v>98934.25</v>
      </c>
      <c r="F306" s="22">
        <f t="shared" si="23"/>
        <v>809</v>
      </c>
      <c r="G306" s="22">
        <f t="shared" si="24"/>
        <v>291</v>
      </c>
      <c r="H306" s="7">
        <f t="shared" si="20"/>
        <v>81925.583329999994</v>
      </c>
      <c r="I306" s="7">
        <f t="shared" si="21"/>
        <v>64361.510517254916</v>
      </c>
    </row>
    <row r="307" spans="2:9" x14ac:dyDescent="0.2">
      <c r="B307" s="22">
        <f t="shared" si="22"/>
        <v>292</v>
      </c>
      <c r="C307" s="36">
        <v>98135</v>
      </c>
      <c r="D307" s="36">
        <v>98930</v>
      </c>
      <c r="F307" s="22">
        <f t="shared" si="23"/>
        <v>810</v>
      </c>
      <c r="G307" s="22">
        <f t="shared" si="24"/>
        <v>292</v>
      </c>
      <c r="H307" s="7">
        <f t="shared" si="20"/>
        <v>81820.5</v>
      </c>
      <c r="I307" s="7">
        <f t="shared" si="21"/>
        <v>64225.67841449783</v>
      </c>
    </row>
    <row r="308" spans="2:9" x14ac:dyDescent="0.2">
      <c r="B308" s="22">
        <f t="shared" si="22"/>
        <v>293</v>
      </c>
      <c r="C308" s="36">
        <v>98122.5</v>
      </c>
      <c r="D308" s="36">
        <v>98925.75</v>
      </c>
      <c r="F308" s="22">
        <f t="shared" si="23"/>
        <v>811</v>
      </c>
      <c r="G308" s="22">
        <f t="shared" si="24"/>
        <v>293</v>
      </c>
      <c r="H308" s="7">
        <f t="shared" si="20"/>
        <v>81715.416670000006</v>
      </c>
      <c r="I308" s="7">
        <f t="shared" si="21"/>
        <v>64090.027264844823</v>
      </c>
    </row>
    <row r="309" spans="2:9" x14ac:dyDescent="0.2">
      <c r="B309" s="22">
        <f t="shared" si="22"/>
        <v>294</v>
      </c>
      <c r="C309" s="36">
        <v>98110</v>
      </c>
      <c r="D309" s="36">
        <v>98921.5</v>
      </c>
      <c r="F309" s="22">
        <f t="shared" si="23"/>
        <v>812</v>
      </c>
      <c r="G309" s="22">
        <f t="shared" si="24"/>
        <v>294</v>
      </c>
      <c r="H309" s="7">
        <f t="shared" si="20"/>
        <v>81610.333329999994</v>
      </c>
      <c r="I309" s="7">
        <f t="shared" si="21"/>
        <v>63954.556853808892</v>
      </c>
    </row>
    <row r="310" spans="2:9" x14ac:dyDescent="0.2">
      <c r="B310" s="22">
        <f t="shared" si="22"/>
        <v>295</v>
      </c>
      <c r="C310" s="36">
        <v>98097.5</v>
      </c>
      <c r="D310" s="36">
        <v>98917.25</v>
      </c>
      <c r="F310" s="22">
        <f t="shared" si="23"/>
        <v>813</v>
      </c>
      <c r="G310" s="22">
        <f t="shared" si="24"/>
        <v>295</v>
      </c>
      <c r="H310" s="7">
        <f t="shared" si="20"/>
        <v>81505.25</v>
      </c>
      <c r="I310" s="7">
        <f t="shared" si="21"/>
        <v>63819.26699063753</v>
      </c>
    </row>
    <row r="311" spans="2:9" x14ac:dyDescent="0.2">
      <c r="B311" s="22">
        <f t="shared" si="22"/>
        <v>296</v>
      </c>
      <c r="C311" s="36">
        <v>98085</v>
      </c>
      <c r="D311" s="36">
        <v>98913</v>
      </c>
      <c r="F311" s="22">
        <f t="shared" si="23"/>
        <v>814</v>
      </c>
      <c r="G311" s="22">
        <f t="shared" si="24"/>
        <v>296</v>
      </c>
      <c r="H311" s="7">
        <f t="shared" si="20"/>
        <v>81400.166670000006</v>
      </c>
      <c r="I311" s="7">
        <f t="shared" si="21"/>
        <v>63684.157461273513</v>
      </c>
    </row>
    <row r="312" spans="2:9" x14ac:dyDescent="0.2">
      <c r="B312" s="22">
        <f t="shared" si="22"/>
        <v>297</v>
      </c>
      <c r="C312" s="36">
        <v>98072.5</v>
      </c>
      <c r="D312" s="36">
        <v>98908.75</v>
      </c>
      <c r="F312" s="22">
        <f t="shared" si="23"/>
        <v>815</v>
      </c>
      <c r="G312" s="22">
        <f t="shared" si="24"/>
        <v>297</v>
      </c>
      <c r="H312" s="7">
        <f t="shared" si="20"/>
        <v>81295.083329999994</v>
      </c>
      <c r="I312" s="7">
        <f t="shared" si="21"/>
        <v>63549.228051903381</v>
      </c>
    </row>
    <row r="313" spans="2:9" x14ac:dyDescent="0.2">
      <c r="B313" s="22">
        <f t="shared" si="22"/>
        <v>298</v>
      </c>
      <c r="C313" s="36">
        <v>98060</v>
      </c>
      <c r="D313" s="36">
        <v>98904.5</v>
      </c>
      <c r="F313" s="22">
        <f t="shared" si="23"/>
        <v>816</v>
      </c>
      <c r="G313" s="22">
        <f t="shared" si="24"/>
        <v>298</v>
      </c>
      <c r="H313" s="7">
        <f t="shared" si="20"/>
        <v>81190</v>
      </c>
      <c r="I313" s="7">
        <f t="shared" si="21"/>
        <v>63414.478572389133</v>
      </c>
    </row>
    <row r="314" spans="2:9" x14ac:dyDescent="0.2">
      <c r="B314" s="22">
        <f t="shared" si="22"/>
        <v>299</v>
      </c>
      <c r="C314" s="36">
        <v>98047.5</v>
      </c>
      <c r="D314" s="36">
        <v>98900.25</v>
      </c>
      <c r="F314" s="22">
        <f t="shared" si="23"/>
        <v>817</v>
      </c>
      <c r="G314" s="22">
        <f t="shared" si="24"/>
        <v>299</v>
      </c>
      <c r="H314" s="7">
        <f t="shared" si="20"/>
        <v>81080.333329999994</v>
      </c>
      <c r="I314" s="7">
        <f t="shared" si="21"/>
        <v>63276.331900727586</v>
      </c>
    </row>
    <row r="315" spans="2:9" x14ac:dyDescent="0.2">
      <c r="B315" s="22">
        <f t="shared" si="22"/>
        <v>300</v>
      </c>
      <c r="C315" s="36">
        <v>98035</v>
      </c>
      <c r="D315" s="36">
        <v>98896</v>
      </c>
      <c r="F315" s="22">
        <f t="shared" si="23"/>
        <v>818</v>
      </c>
      <c r="G315" s="22">
        <f t="shared" si="24"/>
        <v>300</v>
      </c>
      <c r="H315" s="7">
        <f t="shared" si="20"/>
        <v>80970.666670000006</v>
      </c>
      <c r="I315" s="7">
        <f t="shared" si="21"/>
        <v>63138.370677435792</v>
      </c>
    </row>
    <row r="316" spans="2:9" x14ac:dyDescent="0.2">
      <c r="B316" s="22">
        <f t="shared" si="22"/>
        <v>301</v>
      </c>
      <c r="C316" s="36">
        <v>98022</v>
      </c>
      <c r="D316" s="36">
        <v>98891.666670000006</v>
      </c>
      <c r="F316" s="22">
        <f t="shared" si="23"/>
        <v>819</v>
      </c>
      <c r="G316" s="22">
        <f t="shared" si="24"/>
        <v>301</v>
      </c>
      <c r="H316" s="7">
        <f t="shared" si="20"/>
        <v>80861</v>
      </c>
      <c r="I316" s="7">
        <f t="shared" si="21"/>
        <v>63000.59467441267</v>
      </c>
    </row>
    <row r="317" spans="2:9" x14ac:dyDescent="0.2">
      <c r="B317" s="22">
        <f t="shared" si="22"/>
        <v>302</v>
      </c>
      <c r="C317" s="36">
        <v>98009</v>
      </c>
      <c r="D317" s="36">
        <v>98887.333329999994</v>
      </c>
      <c r="F317" s="22">
        <f t="shared" si="23"/>
        <v>820</v>
      </c>
      <c r="G317" s="22">
        <f t="shared" si="24"/>
        <v>302</v>
      </c>
      <c r="H317" s="7">
        <f t="shared" si="20"/>
        <v>80751.333329999994</v>
      </c>
      <c r="I317" s="7">
        <f t="shared" si="21"/>
        <v>62863.003687188051</v>
      </c>
    </row>
    <row r="318" spans="2:9" x14ac:dyDescent="0.2">
      <c r="B318" s="22">
        <f t="shared" si="22"/>
        <v>303</v>
      </c>
      <c r="C318" s="36">
        <v>97996</v>
      </c>
      <c r="D318" s="36">
        <v>98883</v>
      </c>
      <c r="F318" s="22">
        <f t="shared" si="23"/>
        <v>821</v>
      </c>
      <c r="G318" s="22">
        <f t="shared" si="24"/>
        <v>303</v>
      </c>
      <c r="H318" s="7">
        <f t="shared" si="20"/>
        <v>80641.666670000006</v>
      </c>
      <c r="I318" s="7">
        <f t="shared" si="21"/>
        <v>62725.597511490538</v>
      </c>
    </row>
    <row r="319" spans="2:9" x14ac:dyDescent="0.2">
      <c r="B319" s="22">
        <f t="shared" si="22"/>
        <v>304</v>
      </c>
      <c r="C319" s="36">
        <v>97983</v>
      </c>
      <c r="D319" s="36">
        <v>98878.666670000006</v>
      </c>
      <c r="F319" s="22">
        <f t="shared" si="23"/>
        <v>822</v>
      </c>
      <c r="G319" s="22">
        <f t="shared" si="24"/>
        <v>304</v>
      </c>
      <c r="H319" s="7">
        <f t="shared" si="20"/>
        <v>80532</v>
      </c>
      <c r="I319" s="7">
        <f t="shared" si="21"/>
        <v>62588.37591993175</v>
      </c>
    </row>
    <row r="320" spans="2:9" x14ac:dyDescent="0.2">
      <c r="B320" s="22">
        <f t="shared" si="22"/>
        <v>305</v>
      </c>
      <c r="C320" s="36">
        <v>97970</v>
      </c>
      <c r="D320" s="36">
        <v>98874.333329999994</v>
      </c>
      <c r="F320" s="22">
        <f t="shared" si="23"/>
        <v>823</v>
      </c>
      <c r="G320" s="22">
        <f t="shared" si="24"/>
        <v>305</v>
      </c>
      <c r="H320" s="7">
        <f t="shared" si="20"/>
        <v>80422.333329999994</v>
      </c>
      <c r="I320" s="7">
        <f t="shared" si="21"/>
        <v>62451.338708695323</v>
      </c>
    </row>
    <row r="321" spans="2:9" x14ac:dyDescent="0.2">
      <c r="B321" s="22">
        <f t="shared" si="22"/>
        <v>306</v>
      </c>
      <c r="C321" s="36">
        <v>97957</v>
      </c>
      <c r="D321" s="36">
        <v>98870</v>
      </c>
      <c r="F321" s="22">
        <f t="shared" si="23"/>
        <v>824</v>
      </c>
      <c r="G321" s="22">
        <f t="shared" si="24"/>
        <v>306</v>
      </c>
      <c r="H321" s="7">
        <f t="shared" si="20"/>
        <v>80312.666670000006</v>
      </c>
      <c r="I321" s="7">
        <f t="shared" si="21"/>
        <v>62314.485674163123</v>
      </c>
    </row>
    <row r="322" spans="2:9" x14ac:dyDescent="0.2">
      <c r="B322" s="22">
        <f t="shared" si="22"/>
        <v>307</v>
      </c>
      <c r="C322" s="36">
        <v>97944</v>
      </c>
      <c r="D322" s="36">
        <v>98865.666670000006</v>
      </c>
      <c r="F322" s="22">
        <f t="shared" si="23"/>
        <v>825</v>
      </c>
      <c r="G322" s="22">
        <f t="shared" si="24"/>
        <v>307</v>
      </c>
      <c r="H322" s="7">
        <f t="shared" si="20"/>
        <v>80203</v>
      </c>
      <c r="I322" s="7">
        <f t="shared" si="21"/>
        <v>62177.816589657275</v>
      </c>
    </row>
    <row r="323" spans="2:9" x14ac:dyDescent="0.2">
      <c r="B323" s="22">
        <f t="shared" si="22"/>
        <v>308</v>
      </c>
      <c r="C323" s="36">
        <v>97931</v>
      </c>
      <c r="D323" s="36">
        <v>98861.333329999994</v>
      </c>
      <c r="F323" s="22">
        <f t="shared" si="23"/>
        <v>826</v>
      </c>
      <c r="G323" s="22">
        <f t="shared" si="24"/>
        <v>308</v>
      </c>
      <c r="H323" s="7">
        <f t="shared" si="20"/>
        <v>80093.333329999994</v>
      </c>
      <c r="I323" s="7">
        <f t="shared" si="21"/>
        <v>62041.331252013319</v>
      </c>
    </row>
    <row r="324" spans="2:9" x14ac:dyDescent="0.2">
      <c r="B324" s="22">
        <f t="shared" si="22"/>
        <v>309</v>
      </c>
      <c r="C324" s="36">
        <v>97918</v>
      </c>
      <c r="D324" s="36">
        <v>98857</v>
      </c>
      <c r="F324" s="22">
        <f t="shared" si="23"/>
        <v>827</v>
      </c>
      <c r="G324" s="22">
        <f t="shared" si="24"/>
        <v>309</v>
      </c>
      <c r="H324" s="7">
        <f t="shared" si="20"/>
        <v>79983.666670000006</v>
      </c>
      <c r="I324" s="7">
        <f t="shared" si="21"/>
        <v>61905.029458264318</v>
      </c>
    </row>
    <row r="325" spans="2:9" x14ac:dyDescent="0.2">
      <c r="B325" s="22">
        <f t="shared" si="22"/>
        <v>310</v>
      </c>
      <c r="C325" s="36">
        <v>97905</v>
      </c>
      <c r="D325" s="36">
        <v>98852.666670000006</v>
      </c>
      <c r="F325" s="22">
        <f t="shared" si="23"/>
        <v>828</v>
      </c>
      <c r="G325" s="22">
        <f t="shared" si="24"/>
        <v>310</v>
      </c>
      <c r="H325" s="7">
        <f t="shared" si="20"/>
        <v>79874</v>
      </c>
      <c r="I325" s="7">
        <f t="shared" si="21"/>
        <v>61768.910982440822</v>
      </c>
    </row>
    <row r="326" spans="2:9" x14ac:dyDescent="0.2">
      <c r="B326" s="22">
        <f t="shared" si="22"/>
        <v>311</v>
      </c>
      <c r="C326" s="36">
        <v>97892</v>
      </c>
      <c r="D326" s="36">
        <v>98848.333329999994</v>
      </c>
      <c r="F326" s="22">
        <f t="shared" si="23"/>
        <v>829</v>
      </c>
      <c r="G326" s="22">
        <f t="shared" si="24"/>
        <v>311</v>
      </c>
      <c r="H326" s="7">
        <f t="shared" si="20"/>
        <v>79752.5</v>
      </c>
      <c r="I326" s="7">
        <f t="shared" si="21"/>
        <v>61623.8321451261</v>
      </c>
    </row>
    <row r="327" spans="2:9" x14ac:dyDescent="0.2">
      <c r="B327" s="22">
        <f t="shared" si="22"/>
        <v>312</v>
      </c>
      <c r="C327" s="36">
        <v>97879</v>
      </c>
      <c r="D327" s="36">
        <v>98844</v>
      </c>
      <c r="F327" s="22">
        <f t="shared" si="23"/>
        <v>830</v>
      </c>
      <c r="G327" s="22">
        <f t="shared" si="24"/>
        <v>312</v>
      </c>
      <c r="H327" s="7">
        <f t="shared" si="20"/>
        <v>79631</v>
      </c>
      <c r="I327" s="7">
        <f t="shared" si="21"/>
        <v>61478.95137033589</v>
      </c>
    </row>
    <row r="328" spans="2:9" x14ac:dyDescent="0.2">
      <c r="B328" s="22">
        <f t="shared" si="22"/>
        <v>313</v>
      </c>
      <c r="C328" s="36">
        <v>97864.916670000006</v>
      </c>
      <c r="D328" s="36">
        <v>98839</v>
      </c>
      <c r="F328" s="22">
        <f t="shared" si="23"/>
        <v>831</v>
      </c>
      <c r="G328" s="22">
        <f t="shared" si="24"/>
        <v>313</v>
      </c>
      <c r="H328" s="7">
        <f t="shared" si="20"/>
        <v>79509.5</v>
      </c>
      <c r="I328" s="7">
        <f t="shared" si="21"/>
        <v>61334.268429409887</v>
      </c>
    </row>
    <row r="329" spans="2:9" x14ac:dyDescent="0.2">
      <c r="B329" s="22">
        <f t="shared" si="22"/>
        <v>314</v>
      </c>
      <c r="C329" s="36">
        <v>97850.833329999994</v>
      </c>
      <c r="D329" s="36">
        <v>98834</v>
      </c>
      <c r="F329" s="22">
        <f t="shared" si="23"/>
        <v>832</v>
      </c>
      <c r="G329" s="22">
        <f t="shared" si="24"/>
        <v>314</v>
      </c>
      <c r="H329" s="7">
        <f t="shared" si="20"/>
        <v>79388</v>
      </c>
      <c r="I329" s="7">
        <f t="shared" si="21"/>
        <v>61189.783093930811</v>
      </c>
    </row>
    <row r="330" spans="2:9" x14ac:dyDescent="0.2">
      <c r="B330" s="22">
        <f t="shared" si="22"/>
        <v>315</v>
      </c>
      <c r="C330" s="36">
        <v>97836.75</v>
      </c>
      <c r="D330" s="36">
        <v>98829</v>
      </c>
      <c r="F330" s="22">
        <f t="shared" si="23"/>
        <v>833</v>
      </c>
      <c r="G330" s="22">
        <f t="shared" si="24"/>
        <v>315</v>
      </c>
      <c r="H330" s="7">
        <f t="shared" si="20"/>
        <v>79266.5</v>
      </c>
      <c r="I330" s="7">
        <f t="shared" si="21"/>
        <v>61045.495135724064</v>
      </c>
    </row>
    <row r="331" spans="2:9" x14ac:dyDescent="0.2">
      <c r="B331" s="22">
        <f t="shared" si="22"/>
        <v>316</v>
      </c>
      <c r="C331" s="36">
        <v>97822.666670000006</v>
      </c>
      <c r="D331" s="36">
        <v>98824</v>
      </c>
      <c r="F331" s="22">
        <f t="shared" si="23"/>
        <v>834</v>
      </c>
      <c r="G331" s="22">
        <f t="shared" si="24"/>
        <v>316</v>
      </c>
      <c r="H331" s="7">
        <f t="shared" si="20"/>
        <v>79145</v>
      </c>
      <c r="I331" s="7">
        <f t="shared" si="21"/>
        <v>60901.404326857613</v>
      </c>
    </row>
    <row r="332" spans="2:9" x14ac:dyDescent="0.2">
      <c r="B332" s="22">
        <f t="shared" si="22"/>
        <v>317</v>
      </c>
      <c r="C332" s="36">
        <v>97808.583329999994</v>
      </c>
      <c r="D332" s="36">
        <v>98819</v>
      </c>
      <c r="F332" s="22">
        <f t="shared" si="23"/>
        <v>835</v>
      </c>
      <c r="G332" s="22">
        <f t="shared" si="24"/>
        <v>317</v>
      </c>
      <c r="H332" s="7">
        <f t="shared" si="20"/>
        <v>79023.5</v>
      </c>
      <c r="I332" s="7">
        <f t="shared" si="21"/>
        <v>60757.510439641592</v>
      </c>
    </row>
    <row r="333" spans="2:9" x14ac:dyDescent="0.2">
      <c r="B333" s="22">
        <f t="shared" si="22"/>
        <v>318</v>
      </c>
      <c r="C333" s="36">
        <v>97794.5</v>
      </c>
      <c r="D333" s="36">
        <v>98814</v>
      </c>
      <c r="F333" s="22">
        <f t="shared" si="23"/>
        <v>836</v>
      </c>
      <c r="G333" s="22">
        <f t="shared" si="24"/>
        <v>318</v>
      </c>
      <c r="H333" s="7">
        <f t="shared" si="20"/>
        <v>78902</v>
      </c>
      <c r="I333" s="7">
        <f t="shared" si="21"/>
        <v>60613.813246628211</v>
      </c>
    </row>
    <row r="334" spans="2:9" x14ac:dyDescent="0.2">
      <c r="B334" s="22">
        <f t="shared" si="22"/>
        <v>319</v>
      </c>
      <c r="C334" s="36">
        <v>97780.416670000006</v>
      </c>
      <c r="D334" s="36">
        <v>98809</v>
      </c>
      <c r="F334" s="22">
        <f t="shared" si="23"/>
        <v>837</v>
      </c>
      <c r="G334" s="22">
        <f t="shared" si="24"/>
        <v>319</v>
      </c>
      <c r="H334" s="7">
        <f t="shared" si="20"/>
        <v>78780.5</v>
      </c>
      <c r="I334" s="7">
        <f t="shared" si="21"/>
        <v>60470.312520611369</v>
      </c>
    </row>
    <row r="335" spans="2:9" x14ac:dyDescent="0.2">
      <c r="B335" s="22">
        <f t="shared" si="22"/>
        <v>320</v>
      </c>
      <c r="C335" s="36">
        <v>97766.333329999994</v>
      </c>
      <c r="D335" s="36">
        <v>98804</v>
      </c>
      <c r="F335" s="22">
        <f t="shared" si="23"/>
        <v>838</v>
      </c>
      <c r="G335" s="22">
        <f t="shared" si="24"/>
        <v>320</v>
      </c>
      <c r="H335" s="7">
        <f t="shared" ref="H335:H398" si="25">IFERROR(IF(F335&gt;H$13,0,VLOOKUP(MAX(H$12,F335),B$15:D$1215,2+I$3,0)),"ошибка")</f>
        <v>78659</v>
      </c>
      <c r="I335" s="7">
        <f t="shared" ref="I335:I398" si="26">IFERROR(H335*I$9^G335,"ошибка")</f>
        <v>60327.008034626517</v>
      </c>
    </row>
    <row r="336" spans="2:9" x14ac:dyDescent="0.2">
      <c r="B336" s="22">
        <f t="shared" si="22"/>
        <v>321</v>
      </c>
      <c r="C336" s="36">
        <v>97752.25</v>
      </c>
      <c r="D336" s="36">
        <v>98799</v>
      </c>
      <c r="F336" s="22">
        <f t="shared" si="23"/>
        <v>839</v>
      </c>
      <c r="G336" s="22">
        <f t="shared" si="24"/>
        <v>321</v>
      </c>
      <c r="H336" s="7">
        <f t="shared" si="25"/>
        <v>78537.5</v>
      </c>
      <c r="I336" s="7">
        <f t="shared" si="26"/>
        <v>60183.899561950384</v>
      </c>
    </row>
    <row r="337" spans="2:9" x14ac:dyDescent="0.2">
      <c r="B337" s="22">
        <f t="shared" ref="B337:B400" si="27">B336+1</f>
        <v>322</v>
      </c>
      <c r="C337" s="36">
        <v>97738.166670000006</v>
      </c>
      <c r="D337" s="36">
        <v>98794</v>
      </c>
      <c r="F337" s="22">
        <f t="shared" ref="F337:F400" si="28">IFERROR(F336+12/I$2,"ошибка")</f>
        <v>840</v>
      </c>
      <c r="G337" s="22">
        <f t="shared" ref="G337:G400" si="29">G336+1</f>
        <v>322</v>
      </c>
      <c r="H337" s="7">
        <f t="shared" si="25"/>
        <v>78416</v>
      </c>
      <c r="I337" s="7">
        <f t="shared" si="26"/>
        <v>60040.986876100687</v>
      </c>
    </row>
    <row r="338" spans="2:9" x14ac:dyDescent="0.2">
      <c r="B338" s="22">
        <f t="shared" si="27"/>
        <v>323</v>
      </c>
      <c r="C338" s="36">
        <v>97724.083329999994</v>
      </c>
      <c r="D338" s="36">
        <v>98789</v>
      </c>
      <c r="F338" s="22">
        <f t="shared" si="28"/>
        <v>841</v>
      </c>
      <c r="G338" s="22">
        <f t="shared" si="29"/>
        <v>323</v>
      </c>
      <c r="H338" s="7">
        <f t="shared" si="25"/>
        <v>78275.75</v>
      </c>
      <c r="I338" s="7">
        <f t="shared" si="26"/>
        <v>59883.925287842656</v>
      </c>
    </row>
    <row r="339" spans="2:9" x14ac:dyDescent="0.2">
      <c r="B339" s="22">
        <f t="shared" si="27"/>
        <v>324</v>
      </c>
      <c r="C339" s="36">
        <v>97710</v>
      </c>
      <c r="D339" s="36">
        <v>98784</v>
      </c>
      <c r="F339" s="22">
        <f t="shared" si="28"/>
        <v>842</v>
      </c>
      <c r="G339" s="22">
        <f t="shared" si="29"/>
        <v>324</v>
      </c>
      <c r="H339" s="7">
        <f t="shared" si="25"/>
        <v>78135.5</v>
      </c>
      <c r="I339" s="7">
        <f t="shared" si="26"/>
        <v>59727.08281300075</v>
      </c>
    </row>
    <row r="340" spans="2:9" x14ac:dyDescent="0.2">
      <c r="B340" s="22">
        <f t="shared" si="27"/>
        <v>325</v>
      </c>
      <c r="C340" s="36">
        <v>97694</v>
      </c>
      <c r="D340" s="36">
        <v>98778.666670000006</v>
      </c>
      <c r="F340" s="22">
        <f t="shared" si="28"/>
        <v>843</v>
      </c>
      <c r="G340" s="22">
        <f t="shared" si="29"/>
        <v>325</v>
      </c>
      <c r="H340" s="7">
        <f t="shared" si="25"/>
        <v>77995.25</v>
      </c>
      <c r="I340" s="7">
        <f t="shared" si="26"/>
        <v>59570.459196250667</v>
      </c>
    </row>
    <row r="341" spans="2:9" x14ac:dyDescent="0.2">
      <c r="B341" s="22">
        <f t="shared" si="27"/>
        <v>326</v>
      </c>
      <c r="C341" s="36">
        <v>97678</v>
      </c>
      <c r="D341" s="36">
        <v>98773.333329999994</v>
      </c>
      <c r="F341" s="22">
        <f t="shared" si="28"/>
        <v>844</v>
      </c>
      <c r="G341" s="22">
        <f t="shared" si="29"/>
        <v>326</v>
      </c>
      <c r="H341" s="7">
        <f t="shared" si="25"/>
        <v>77855</v>
      </c>
      <c r="I341" s="7">
        <f t="shared" si="26"/>
        <v>59414.054182540822</v>
      </c>
    </row>
    <row r="342" spans="2:9" x14ac:dyDescent="0.2">
      <c r="B342" s="22">
        <f t="shared" si="27"/>
        <v>327</v>
      </c>
      <c r="C342" s="36">
        <v>97662</v>
      </c>
      <c r="D342" s="36">
        <v>98768</v>
      </c>
      <c r="F342" s="22">
        <f t="shared" si="28"/>
        <v>845</v>
      </c>
      <c r="G342" s="22">
        <f t="shared" si="29"/>
        <v>327</v>
      </c>
      <c r="H342" s="7">
        <f t="shared" si="25"/>
        <v>77714.75</v>
      </c>
      <c r="I342" s="7">
        <f t="shared" si="26"/>
        <v>59257.867517092076</v>
      </c>
    </row>
    <row r="343" spans="2:9" x14ac:dyDescent="0.2">
      <c r="B343" s="22">
        <f t="shared" si="27"/>
        <v>328</v>
      </c>
      <c r="C343" s="36">
        <v>97646</v>
      </c>
      <c r="D343" s="36">
        <v>98762.666670000006</v>
      </c>
      <c r="F343" s="22">
        <f t="shared" si="28"/>
        <v>846</v>
      </c>
      <c r="G343" s="22">
        <f t="shared" si="29"/>
        <v>328</v>
      </c>
      <c r="H343" s="7">
        <f t="shared" si="25"/>
        <v>77574.5</v>
      </c>
      <c r="I343" s="7">
        <f t="shared" si="26"/>
        <v>59101.898945397486</v>
      </c>
    </row>
    <row r="344" spans="2:9" x14ac:dyDescent="0.2">
      <c r="B344" s="22">
        <f t="shared" si="27"/>
        <v>329</v>
      </c>
      <c r="C344" s="36">
        <v>97630</v>
      </c>
      <c r="D344" s="36">
        <v>98757.333329999994</v>
      </c>
      <c r="F344" s="22">
        <f t="shared" si="28"/>
        <v>847</v>
      </c>
      <c r="G344" s="22">
        <f t="shared" si="29"/>
        <v>329</v>
      </c>
      <c r="H344" s="7">
        <f t="shared" si="25"/>
        <v>77434.25</v>
      </c>
      <c r="I344" s="7">
        <f t="shared" si="26"/>
        <v>58946.148213221953</v>
      </c>
    </row>
    <row r="345" spans="2:9" x14ac:dyDescent="0.2">
      <c r="B345" s="22">
        <f t="shared" si="27"/>
        <v>330</v>
      </c>
      <c r="C345" s="36">
        <v>97614</v>
      </c>
      <c r="D345" s="36">
        <v>98752</v>
      </c>
      <c r="F345" s="22">
        <f t="shared" si="28"/>
        <v>848</v>
      </c>
      <c r="G345" s="22">
        <f t="shared" si="29"/>
        <v>330</v>
      </c>
      <c r="H345" s="7">
        <f t="shared" si="25"/>
        <v>77294</v>
      </c>
      <c r="I345" s="7">
        <f t="shared" si="26"/>
        <v>58790.615066602033</v>
      </c>
    </row>
    <row r="346" spans="2:9" x14ac:dyDescent="0.2">
      <c r="B346" s="22">
        <f t="shared" si="27"/>
        <v>331</v>
      </c>
      <c r="C346" s="36">
        <v>97598</v>
      </c>
      <c r="D346" s="36">
        <v>98746.666670000006</v>
      </c>
      <c r="F346" s="22">
        <f t="shared" si="28"/>
        <v>849</v>
      </c>
      <c r="G346" s="22">
        <f t="shared" si="29"/>
        <v>331</v>
      </c>
      <c r="H346" s="7">
        <f t="shared" si="25"/>
        <v>77153.75</v>
      </c>
      <c r="I346" s="7">
        <f t="shared" si="26"/>
        <v>58635.299251845601</v>
      </c>
    </row>
    <row r="347" spans="2:9" x14ac:dyDescent="0.2">
      <c r="B347" s="22">
        <f t="shared" si="27"/>
        <v>332</v>
      </c>
      <c r="C347" s="36">
        <v>97582</v>
      </c>
      <c r="D347" s="36">
        <v>98741.333329999994</v>
      </c>
      <c r="F347" s="22">
        <f t="shared" si="28"/>
        <v>850</v>
      </c>
      <c r="G347" s="22">
        <f t="shared" si="29"/>
        <v>332</v>
      </c>
      <c r="H347" s="7">
        <f t="shared" si="25"/>
        <v>77013.5</v>
      </c>
      <c r="I347" s="7">
        <f t="shared" si="26"/>
        <v>58480.200515531607</v>
      </c>
    </row>
    <row r="348" spans="2:9" x14ac:dyDescent="0.2">
      <c r="B348" s="22">
        <f t="shared" si="27"/>
        <v>333</v>
      </c>
      <c r="C348" s="36">
        <v>97566</v>
      </c>
      <c r="D348" s="36">
        <v>98736</v>
      </c>
      <c r="F348" s="22">
        <f t="shared" si="28"/>
        <v>851</v>
      </c>
      <c r="G348" s="22">
        <f t="shared" si="29"/>
        <v>333</v>
      </c>
      <c r="H348" s="7">
        <f t="shared" si="25"/>
        <v>76873.25</v>
      </c>
      <c r="I348" s="7">
        <f t="shared" si="26"/>
        <v>58325.318604509805</v>
      </c>
    </row>
    <row r="349" spans="2:9" x14ac:dyDescent="0.2">
      <c r="B349" s="22">
        <f t="shared" si="27"/>
        <v>334</v>
      </c>
      <c r="C349" s="36">
        <v>97550</v>
      </c>
      <c r="D349" s="36">
        <v>98730.666670000006</v>
      </c>
      <c r="F349" s="22">
        <f t="shared" si="28"/>
        <v>852</v>
      </c>
      <c r="G349" s="22">
        <f t="shared" si="29"/>
        <v>334</v>
      </c>
      <c r="H349" s="7">
        <f t="shared" si="25"/>
        <v>76733</v>
      </c>
      <c r="I349" s="7">
        <f t="shared" si="26"/>
        <v>58170.653265900444</v>
      </c>
    </row>
    <row r="350" spans="2:9" x14ac:dyDescent="0.2">
      <c r="B350" s="22">
        <f t="shared" si="27"/>
        <v>335</v>
      </c>
      <c r="C350" s="36">
        <v>97534</v>
      </c>
      <c r="D350" s="36">
        <v>98725.333329999994</v>
      </c>
      <c r="F350" s="22">
        <f t="shared" si="28"/>
        <v>853</v>
      </c>
      <c r="G350" s="22">
        <f t="shared" si="29"/>
        <v>335</v>
      </c>
      <c r="H350" s="7">
        <f t="shared" si="25"/>
        <v>76600.25</v>
      </c>
      <c r="I350" s="7">
        <f t="shared" si="26"/>
        <v>58021.885222536897</v>
      </c>
    </row>
    <row r="351" spans="2:9" x14ac:dyDescent="0.2">
      <c r="B351" s="22">
        <f t="shared" si="27"/>
        <v>336</v>
      </c>
      <c r="C351" s="36">
        <v>97518</v>
      </c>
      <c r="D351" s="36">
        <v>98720</v>
      </c>
      <c r="F351" s="22">
        <f t="shared" si="28"/>
        <v>854</v>
      </c>
      <c r="G351" s="22">
        <f t="shared" si="29"/>
        <v>336</v>
      </c>
      <c r="H351" s="7">
        <f t="shared" si="25"/>
        <v>76467.5</v>
      </c>
      <c r="I351" s="7">
        <f t="shared" si="26"/>
        <v>57873.32382927752</v>
      </c>
    </row>
    <row r="352" spans="2:9" x14ac:dyDescent="0.2">
      <c r="B352" s="22">
        <f t="shared" si="27"/>
        <v>337</v>
      </c>
      <c r="C352" s="36">
        <v>97500.583329999994</v>
      </c>
      <c r="D352" s="36">
        <v>98714</v>
      </c>
      <c r="F352" s="22">
        <f t="shared" si="28"/>
        <v>855</v>
      </c>
      <c r="G352" s="22">
        <f t="shared" si="29"/>
        <v>337</v>
      </c>
      <c r="H352" s="7">
        <f t="shared" si="25"/>
        <v>76334.75</v>
      </c>
      <c r="I352" s="7">
        <f t="shared" si="26"/>
        <v>57724.968845760814</v>
      </c>
    </row>
    <row r="353" spans="2:9" x14ac:dyDescent="0.2">
      <c r="B353" s="22">
        <f t="shared" si="27"/>
        <v>338</v>
      </c>
      <c r="C353" s="36">
        <v>97483.166670000006</v>
      </c>
      <c r="D353" s="36">
        <v>98708</v>
      </c>
      <c r="F353" s="22">
        <f t="shared" si="28"/>
        <v>856</v>
      </c>
      <c r="G353" s="22">
        <f t="shared" si="29"/>
        <v>338</v>
      </c>
      <c r="H353" s="7">
        <f t="shared" si="25"/>
        <v>76202</v>
      </c>
      <c r="I353" s="7">
        <f t="shared" si="26"/>
        <v>57576.820031881805</v>
      </c>
    </row>
    <row r="354" spans="2:9" x14ac:dyDescent="0.2">
      <c r="B354" s="22">
        <f t="shared" si="27"/>
        <v>339</v>
      </c>
      <c r="C354" s="36">
        <v>97465.75</v>
      </c>
      <c r="D354" s="36">
        <v>98702</v>
      </c>
      <c r="F354" s="22">
        <f t="shared" si="28"/>
        <v>857</v>
      </c>
      <c r="G354" s="22">
        <f t="shared" si="29"/>
        <v>339</v>
      </c>
      <c r="H354" s="7">
        <f t="shared" si="25"/>
        <v>76069.25</v>
      </c>
      <c r="I354" s="7">
        <f t="shared" si="26"/>
        <v>57428.877147791725</v>
      </c>
    </row>
    <row r="355" spans="2:9" x14ac:dyDescent="0.2">
      <c r="B355" s="22">
        <f t="shared" si="27"/>
        <v>340</v>
      </c>
      <c r="C355" s="36">
        <v>97448.333329999994</v>
      </c>
      <c r="D355" s="36">
        <v>98696</v>
      </c>
      <c r="F355" s="22">
        <f t="shared" si="28"/>
        <v>858</v>
      </c>
      <c r="G355" s="22">
        <f t="shared" si="29"/>
        <v>340</v>
      </c>
      <c r="H355" s="7">
        <f t="shared" si="25"/>
        <v>75936.5</v>
      </c>
      <c r="I355" s="7">
        <f t="shared" si="26"/>
        <v>57281.139953897786</v>
      </c>
    </row>
    <row r="356" spans="2:9" x14ac:dyDescent="0.2">
      <c r="B356" s="22">
        <f t="shared" si="27"/>
        <v>341</v>
      </c>
      <c r="C356" s="36">
        <v>97430.916670000006</v>
      </c>
      <c r="D356" s="36">
        <v>98690</v>
      </c>
      <c r="F356" s="22">
        <f t="shared" si="28"/>
        <v>859</v>
      </c>
      <c r="G356" s="22">
        <f t="shared" si="29"/>
        <v>341</v>
      </c>
      <c r="H356" s="7">
        <f t="shared" si="25"/>
        <v>75803.75</v>
      </c>
      <c r="I356" s="7">
        <f t="shared" si="26"/>
        <v>57133.608210862862</v>
      </c>
    </row>
    <row r="357" spans="2:9" x14ac:dyDescent="0.2">
      <c r="B357" s="22">
        <f t="shared" si="27"/>
        <v>342</v>
      </c>
      <c r="C357" s="36">
        <v>97413.5</v>
      </c>
      <c r="D357" s="36">
        <v>98684</v>
      </c>
      <c r="F357" s="22">
        <f t="shared" si="28"/>
        <v>860</v>
      </c>
      <c r="G357" s="22">
        <f t="shared" si="29"/>
        <v>342</v>
      </c>
      <c r="H357" s="7">
        <f t="shared" si="25"/>
        <v>75671</v>
      </c>
      <c r="I357" s="7">
        <f t="shared" si="26"/>
        <v>56986.281679605301</v>
      </c>
    </row>
    <row r="358" spans="2:9" x14ac:dyDescent="0.2">
      <c r="B358" s="22">
        <f t="shared" si="27"/>
        <v>343</v>
      </c>
      <c r="C358" s="36">
        <v>97396.083329999994</v>
      </c>
      <c r="D358" s="36">
        <v>98678</v>
      </c>
      <c r="F358" s="22">
        <f t="shared" si="28"/>
        <v>861</v>
      </c>
      <c r="G358" s="22">
        <f t="shared" si="29"/>
        <v>343</v>
      </c>
      <c r="H358" s="7">
        <f t="shared" si="25"/>
        <v>75538.25</v>
      </c>
      <c r="I358" s="7">
        <f t="shared" si="26"/>
        <v>56839.160121298613</v>
      </c>
    </row>
    <row r="359" spans="2:9" x14ac:dyDescent="0.2">
      <c r="B359" s="22">
        <f t="shared" si="27"/>
        <v>344</v>
      </c>
      <c r="C359" s="36">
        <v>97378.666670000006</v>
      </c>
      <c r="D359" s="36">
        <v>98672</v>
      </c>
      <c r="F359" s="22">
        <f t="shared" si="28"/>
        <v>862</v>
      </c>
      <c r="G359" s="22">
        <f t="shared" si="29"/>
        <v>344</v>
      </c>
      <c r="H359" s="7">
        <f t="shared" si="25"/>
        <v>75405.5</v>
      </c>
      <c r="I359" s="7">
        <f t="shared" si="26"/>
        <v>56692.243297371264</v>
      </c>
    </row>
    <row r="360" spans="2:9" x14ac:dyDescent="0.2">
      <c r="B360" s="22">
        <f t="shared" si="27"/>
        <v>345</v>
      </c>
      <c r="C360" s="36">
        <v>97361.25</v>
      </c>
      <c r="D360" s="36">
        <v>98666</v>
      </c>
      <c r="F360" s="22">
        <f t="shared" si="28"/>
        <v>863</v>
      </c>
      <c r="G360" s="22">
        <f t="shared" si="29"/>
        <v>345</v>
      </c>
      <c r="H360" s="7">
        <f t="shared" si="25"/>
        <v>75272.75</v>
      </c>
      <c r="I360" s="7">
        <f t="shared" si="26"/>
        <v>56545.530969506341</v>
      </c>
    </row>
    <row r="361" spans="2:9" x14ac:dyDescent="0.2">
      <c r="B361" s="22">
        <f t="shared" si="27"/>
        <v>346</v>
      </c>
      <c r="C361" s="36">
        <v>97343.833329999994</v>
      </c>
      <c r="D361" s="36">
        <v>98660</v>
      </c>
      <c r="F361" s="22">
        <f t="shared" si="28"/>
        <v>864</v>
      </c>
      <c r="G361" s="22">
        <f t="shared" si="29"/>
        <v>346</v>
      </c>
      <c r="H361" s="7">
        <f t="shared" si="25"/>
        <v>75140</v>
      </c>
      <c r="I361" s="7">
        <f t="shared" si="26"/>
        <v>56399.022899641364</v>
      </c>
    </row>
    <row r="362" spans="2:9" x14ac:dyDescent="0.2">
      <c r="B362" s="22">
        <f t="shared" si="27"/>
        <v>347</v>
      </c>
      <c r="C362" s="36">
        <v>97326.416670000006</v>
      </c>
      <c r="D362" s="36">
        <v>98654</v>
      </c>
      <c r="F362" s="22">
        <f t="shared" si="28"/>
        <v>865</v>
      </c>
      <c r="G362" s="22">
        <f t="shared" si="29"/>
        <v>347</v>
      </c>
      <c r="H362" s="7">
        <f t="shared" si="25"/>
        <v>74975.083329999994</v>
      </c>
      <c r="I362" s="7">
        <f t="shared" si="26"/>
        <v>56228.595013354214</v>
      </c>
    </row>
    <row r="363" spans="2:9" x14ac:dyDescent="0.2">
      <c r="B363" s="22">
        <f t="shared" si="27"/>
        <v>348</v>
      </c>
      <c r="C363" s="36">
        <v>97309</v>
      </c>
      <c r="D363" s="36">
        <v>98648</v>
      </c>
      <c r="F363" s="22">
        <f t="shared" si="28"/>
        <v>866</v>
      </c>
      <c r="G363" s="22">
        <f t="shared" si="29"/>
        <v>348</v>
      </c>
      <c r="H363" s="7">
        <f t="shared" si="25"/>
        <v>74810.166670000006</v>
      </c>
      <c r="I363" s="7">
        <f t="shared" si="26"/>
        <v>56058.410907308222</v>
      </c>
    </row>
    <row r="364" spans="2:9" x14ac:dyDescent="0.2">
      <c r="B364" s="22">
        <f t="shared" si="27"/>
        <v>349</v>
      </c>
      <c r="C364" s="36">
        <v>97289.5</v>
      </c>
      <c r="D364" s="36">
        <v>98640.833329999994</v>
      </c>
      <c r="F364" s="22">
        <f t="shared" si="28"/>
        <v>867</v>
      </c>
      <c r="G364" s="22">
        <f t="shared" si="29"/>
        <v>349</v>
      </c>
      <c r="H364" s="7">
        <f t="shared" si="25"/>
        <v>74645.25</v>
      </c>
      <c r="I364" s="7">
        <f t="shared" si="26"/>
        <v>55888.470279490757</v>
      </c>
    </row>
    <row r="365" spans="2:9" x14ac:dyDescent="0.2">
      <c r="B365" s="22">
        <f t="shared" si="27"/>
        <v>350</v>
      </c>
      <c r="C365" s="36">
        <v>97270</v>
      </c>
      <c r="D365" s="36">
        <v>98633.666670000006</v>
      </c>
      <c r="F365" s="22">
        <f t="shared" si="28"/>
        <v>868</v>
      </c>
      <c r="G365" s="22">
        <f t="shared" si="29"/>
        <v>350</v>
      </c>
      <c r="H365" s="7">
        <f t="shared" si="25"/>
        <v>74480.333329999994</v>
      </c>
      <c r="I365" s="7">
        <f t="shared" si="26"/>
        <v>55718.772850690249</v>
      </c>
    </row>
    <row r="366" spans="2:9" x14ac:dyDescent="0.2">
      <c r="B366" s="22">
        <f t="shared" si="27"/>
        <v>351</v>
      </c>
      <c r="C366" s="36">
        <v>97250.5</v>
      </c>
      <c r="D366" s="36">
        <v>98626.5</v>
      </c>
      <c r="F366" s="22">
        <f t="shared" si="28"/>
        <v>869</v>
      </c>
      <c r="G366" s="22">
        <f t="shared" si="29"/>
        <v>351</v>
      </c>
      <c r="H366" s="7">
        <f t="shared" si="25"/>
        <v>74315.416670000006</v>
      </c>
      <c r="I366" s="7">
        <f t="shared" si="26"/>
        <v>55549.318341978287</v>
      </c>
    </row>
    <row r="367" spans="2:9" x14ac:dyDescent="0.2">
      <c r="B367" s="22">
        <f t="shared" si="27"/>
        <v>352</v>
      </c>
      <c r="C367" s="36">
        <v>97231</v>
      </c>
      <c r="D367" s="36">
        <v>98619.333329999994</v>
      </c>
      <c r="F367" s="22">
        <f t="shared" si="28"/>
        <v>870</v>
      </c>
      <c r="G367" s="22">
        <f t="shared" si="29"/>
        <v>352</v>
      </c>
      <c r="H367" s="7">
        <f t="shared" si="25"/>
        <v>74150.5</v>
      </c>
      <c r="I367" s="7">
        <f t="shared" si="26"/>
        <v>55380.106452303531</v>
      </c>
    </row>
    <row r="368" spans="2:9" x14ac:dyDescent="0.2">
      <c r="B368" s="22">
        <f t="shared" si="27"/>
        <v>353</v>
      </c>
      <c r="C368" s="36">
        <v>97211.5</v>
      </c>
      <c r="D368" s="36">
        <v>98612.166670000006</v>
      </c>
      <c r="F368" s="22">
        <f t="shared" si="28"/>
        <v>871</v>
      </c>
      <c r="G368" s="22">
        <f t="shared" si="29"/>
        <v>353</v>
      </c>
      <c r="H368" s="7">
        <f t="shared" si="25"/>
        <v>73985.583329999994</v>
      </c>
      <c r="I368" s="7">
        <f t="shared" si="26"/>
        <v>55211.136903358863</v>
      </c>
    </row>
    <row r="369" spans="2:9" x14ac:dyDescent="0.2">
      <c r="B369" s="22">
        <f t="shared" si="27"/>
        <v>354</v>
      </c>
      <c r="C369" s="36">
        <v>97192</v>
      </c>
      <c r="D369" s="36">
        <v>98605</v>
      </c>
      <c r="F369" s="22">
        <f t="shared" si="28"/>
        <v>872</v>
      </c>
      <c r="G369" s="22">
        <f t="shared" si="29"/>
        <v>354</v>
      </c>
      <c r="H369" s="7">
        <f t="shared" si="25"/>
        <v>73820.666670000006</v>
      </c>
      <c r="I369" s="7">
        <f t="shared" si="26"/>
        <v>55042.409417119445</v>
      </c>
    </row>
    <row r="370" spans="2:9" x14ac:dyDescent="0.2">
      <c r="B370" s="22">
        <f t="shared" si="27"/>
        <v>355</v>
      </c>
      <c r="C370" s="36">
        <v>97172.5</v>
      </c>
      <c r="D370" s="36">
        <v>98597.833329999994</v>
      </c>
      <c r="F370" s="22">
        <f t="shared" si="28"/>
        <v>873</v>
      </c>
      <c r="G370" s="22">
        <f t="shared" si="29"/>
        <v>355</v>
      </c>
      <c r="H370" s="7">
        <f t="shared" si="25"/>
        <v>73655.75</v>
      </c>
      <c r="I370" s="7">
        <f t="shared" si="26"/>
        <v>54873.923693492288</v>
      </c>
    </row>
    <row r="371" spans="2:9" x14ac:dyDescent="0.2">
      <c r="B371" s="22">
        <f t="shared" si="27"/>
        <v>356</v>
      </c>
      <c r="C371" s="36">
        <v>97153</v>
      </c>
      <c r="D371" s="36">
        <v>98590.666670000006</v>
      </c>
      <c r="F371" s="22">
        <f t="shared" si="28"/>
        <v>874</v>
      </c>
      <c r="G371" s="22">
        <f t="shared" si="29"/>
        <v>356</v>
      </c>
      <c r="H371" s="7">
        <f t="shared" si="25"/>
        <v>73490.833329999994</v>
      </c>
      <c r="I371" s="7">
        <f t="shared" si="26"/>
        <v>54705.679455071971</v>
      </c>
    </row>
    <row r="372" spans="2:9" x14ac:dyDescent="0.2">
      <c r="B372" s="22">
        <f t="shared" si="27"/>
        <v>357</v>
      </c>
      <c r="C372" s="36">
        <v>97133.5</v>
      </c>
      <c r="D372" s="36">
        <v>98583.5</v>
      </c>
      <c r="F372" s="22">
        <f t="shared" si="28"/>
        <v>875</v>
      </c>
      <c r="G372" s="22">
        <f t="shared" si="29"/>
        <v>357</v>
      </c>
      <c r="H372" s="7">
        <f t="shared" si="25"/>
        <v>73325.916670000006</v>
      </c>
      <c r="I372" s="7">
        <f t="shared" si="26"/>
        <v>54537.676424734447</v>
      </c>
    </row>
    <row r="373" spans="2:9" x14ac:dyDescent="0.2">
      <c r="B373" s="22">
        <f t="shared" si="27"/>
        <v>358</v>
      </c>
      <c r="C373" s="36">
        <v>97114</v>
      </c>
      <c r="D373" s="36">
        <v>98576.333329999994</v>
      </c>
      <c r="F373" s="22">
        <f t="shared" si="28"/>
        <v>876</v>
      </c>
      <c r="G373" s="22">
        <f t="shared" si="29"/>
        <v>358</v>
      </c>
      <c r="H373" s="7">
        <f t="shared" si="25"/>
        <v>73161</v>
      </c>
      <c r="I373" s="7">
        <f t="shared" si="26"/>
        <v>54369.914303342222</v>
      </c>
    </row>
    <row r="374" spans="2:9" x14ac:dyDescent="0.2">
      <c r="B374" s="22">
        <f t="shared" si="27"/>
        <v>359</v>
      </c>
      <c r="C374" s="36">
        <v>97094.5</v>
      </c>
      <c r="D374" s="36">
        <v>98569.166670000006</v>
      </c>
      <c r="F374" s="22">
        <f t="shared" si="28"/>
        <v>877</v>
      </c>
      <c r="G374" s="22">
        <f t="shared" si="29"/>
        <v>359</v>
      </c>
      <c r="H374" s="7">
        <f t="shared" si="25"/>
        <v>73006.916670000006</v>
      </c>
      <c r="I374" s="7">
        <f t="shared" si="26"/>
        <v>54210.436985026179</v>
      </c>
    </row>
    <row r="375" spans="2:9" x14ac:dyDescent="0.2">
      <c r="B375" s="22">
        <f t="shared" si="27"/>
        <v>360</v>
      </c>
      <c r="C375" s="36">
        <v>97075</v>
      </c>
      <c r="D375" s="36">
        <v>98562</v>
      </c>
      <c r="F375" s="22">
        <f t="shared" si="28"/>
        <v>878</v>
      </c>
      <c r="G375" s="22">
        <f t="shared" si="29"/>
        <v>360</v>
      </c>
      <c r="H375" s="7">
        <f t="shared" si="25"/>
        <v>72852.833329999994</v>
      </c>
      <c r="I375" s="7">
        <f t="shared" si="26"/>
        <v>54051.186673253913</v>
      </c>
    </row>
    <row r="376" spans="2:9" x14ac:dyDescent="0.2">
      <c r="B376" s="22">
        <f t="shared" si="27"/>
        <v>361</v>
      </c>
      <c r="C376" s="36">
        <v>97052.166670000006</v>
      </c>
      <c r="D376" s="36">
        <v>98554.416670000006</v>
      </c>
      <c r="F376" s="22">
        <f t="shared" si="28"/>
        <v>879</v>
      </c>
      <c r="G376" s="22">
        <f t="shared" si="29"/>
        <v>361</v>
      </c>
      <c r="H376" s="7">
        <f t="shared" si="25"/>
        <v>72698.75</v>
      </c>
      <c r="I376" s="7">
        <f t="shared" si="26"/>
        <v>53892.16311610859</v>
      </c>
    </row>
    <row r="377" spans="2:9" x14ac:dyDescent="0.2">
      <c r="B377" s="22">
        <f t="shared" si="27"/>
        <v>362</v>
      </c>
      <c r="C377" s="36">
        <v>97029.333329999994</v>
      </c>
      <c r="D377" s="36">
        <v>98546.833329999994</v>
      </c>
      <c r="F377" s="22">
        <f t="shared" si="28"/>
        <v>880</v>
      </c>
      <c r="G377" s="22">
        <f t="shared" si="29"/>
        <v>362</v>
      </c>
      <c r="H377" s="7">
        <f t="shared" si="25"/>
        <v>72544.666670000006</v>
      </c>
      <c r="I377" s="7">
        <f t="shared" si="26"/>
        <v>53733.366039689608</v>
      </c>
    </row>
    <row r="378" spans="2:9" x14ac:dyDescent="0.2">
      <c r="B378" s="22">
        <f t="shared" si="27"/>
        <v>363</v>
      </c>
      <c r="C378" s="36">
        <v>97006.5</v>
      </c>
      <c r="D378" s="36">
        <v>98539.25</v>
      </c>
      <c r="F378" s="22">
        <f t="shared" si="28"/>
        <v>881</v>
      </c>
      <c r="G378" s="22">
        <f t="shared" si="29"/>
        <v>363</v>
      </c>
      <c r="H378" s="7">
        <f t="shared" si="25"/>
        <v>72390.583329999994</v>
      </c>
      <c r="I378" s="7">
        <f t="shared" si="26"/>
        <v>53574.795170406898</v>
      </c>
    </row>
    <row r="379" spans="2:9" x14ac:dyDescent="0.2">
      <c r="B379" s="22">
        <f t="shared" si="27"/>
        <v>364</v>
      </c>
      <c r="C379" s="36">
        <v>96983.666670000006</v>
      </c>
      <c r="D379" s="36">
        <v>98531.666670000006</v>
      </c>
      <c r="F379" s="22">
        <f t="shared" si="28"/>
        <v>882</v>
      </c>
      <c r="G379" s="22">
        <f t="shared" si="29"/>
        <v>364</v>
      </c>
      <c r="H379" s="7">
        <f t="shared" si="25"/>
        <v>72236.5</v>
      </c>
      <c r="I379" s="7">
        <f t="shared" si="26"/>
        <v>53416.450257164659</v>
      </c>
    </row>
    <row r="380" spans="2:9" x14ac:dyDescent="0.2">
      <c r="B380" s="22">
        <f t="shared" si="27"/>
        <v>365</v>
      </c>
      <c r="C380" s="36">
        <v>96960.833329999994</v>
      </c>
      <c r="D380" s="36">
        <v>98524.083329999994</v>
      </c>
      <c r="F380" s="22">
        <f t="shared" si="28"/>
        <v>883</v>
      </c>
      <c r="G380" s="22">
        <f t="shared" si="29"/>
        <v>365</v>
      </c>
      <c r="H380" s="7">
        <f t="shared" si="25"/>
        <v>72082.416670000006</v>
      </c>
      <c r="I380" s="7">
        <f t="shared" si="26"/>
        <v>53258.331026937769</v>
      </c>
    </row>
    <row r="381" spans="2:9" x14ac:dyDescent="0.2">
      <c r="B381" s="22">
        <f t="shared" si="27"/>
        <v>366</v>
      </c>
      <c r="C381" s="36">
        <v>96938</v>
      </c>
      <c r="D381" s="36">
        <v>98516.5</v>
      </c>
      <c r="F381" s="22">
        <f t="shared" si="28"/>
        <v>884</v>
      </c>
      <c r="G381" s="22">
        <f t="shared" si="29"/>
        <v>366</v>
      </c>
      <c r="H381" s="7">
        <f t="shared" si="25"/>
        <v>71928.333329999994</v>
      </c>
      <c r="I381" s="7">
        <f t="shared" si="26"/>
        <v>53100.437207010684</v>
      </c>
    </row>
    <row r="382" spans="2:9" x14ac:dyDescent="0.2">
      <c r="B382" s="22">
        <f t="shared" si="27"/>
        <v>367</v>
      </c>
      <c r="C382" s="36">
        <v>96915.166670000006</v>
      </c>
      <c r="D382" s="36">
        <v>98508.916670000006</v>
      </c>
      <c r="F382" s="22">
        <f t="shared" si="28"/>
        <v>885</v>
      </c>
      <c r="G382" s="22">
        <f t="shared" si="29"/>
        <v>367</v>
      </c>
      <c r="H382" s="7">
        <f t="shared" si="25"/>
        <v>71774.25</v>
      </c>
      <c r="I382" s="7">
        <f t="shared" si="26"/>
        <v>52942.768547106061</v>
      </c>
    </row>
    <row r="383" spans="2:9" x14ac:dyDescent="0.2">
      <c r="B383" s="22">
        <f t="shared" si="27"/>
        <v>368</v>
      </c>
      <c r="C383" s="36">
        <v>96892.333329999994</v>
      </c>
      <c r="D383" s="36">
        <v>98501.333329999994</v>
      </c>
      <c r="F383" s="22">
        <f t="shared" si="28"/>
        <v>886</v>
      </c>
      <c r="G383" s="22">
        <f t="shared" si="29"/>
        <v>368</v>
      </c>
      <c r="H383" s="7">
        <f t="shared" si="25"/>
        <v>71620.166670000006</v>
      </c>
      <c r="I383" s="7">
        <f t="shared" si="26"/>
        <v>52785.324775071589</v>
      </c>
    </row>
    <row r="384" spans="2:9" x14ac:dyDescent="0.2">
      <c r="B384" s="22">
        <f t="shared" si="27"/>
        <v>369</v>
      </c>
      <c r="C384" s="36">
        <v>96869.5</v>
      </c>
      <c r="D384" s="36">
        <v>98493.75</v>
      </c>
      <c r="F384" s="22">
        <f t="shared" si="28"/>
        <v>887</v>
      </c>
      <c r="G384" s="22">
        <f t="shared" si="29"/>
        <v>369</v>
      </c>
      <c r="H384" s="7">
        <f t="shared" si="25"/>
        <v>71466.083329999994</v>
      </c>
      <c r="I384" s="7">
        <f t="shared" si="26"/>
        <v>52628.105619063608</v>
      </c>
    </row>
    <row r="385" spans="2:9" x14ac:dyDescent="0.2">
      <c r="B385" s="22">
        <f t="shared" si="27"/>
        <v>370</v>
      </c>
      <c r="C385" s="36">
        <v>96846.666670000006</v>
      </c>
      <c r="D385" s="36">
        <v>98486.166670000006</v>
      </c>
      <c r="F385" s="22">
        <f t="shared" si="28"/>
        <v>888</v>
      </c>
      <c r="G385" s="22">
        <f t="shared" si="29"/>
        <v>370</v>
      </c>
      <c r="H385" s="7">
        <f t="shared" si="25"/>
        <v>71312</v>
      </c>
      <c r="I385" s="7">
        <f t="shared" si="26"/>
        <v>52471.110829620768</v>
      </c>
    </row>
    <row r="386" spans="2:9" x14ac:dyDescent="0.2">
      <c r="B386" s="22">
        <f t="shared" si="27"/>
        <v>371</v>
      </c>
      <c r="C386" s="36">
        <v>96823.833329999994</v>
      </c>
      <c r="D386" s="36">
        <v>98478.583329999994</v>
      </c>
      <c r="F386" s="22">
        <f t="shared" si="28"/>
        <v>889</v>
      </c>
      <c r="G386" s="22">
        <f t="shared" si="29"/>
        <v>371</v>
      </c>
      <c r="H386" s="7">
        <f t="shared" si="25"/>
        <v>71140.5</v>
      </c>
      <c r="I386" s="7">
        <f t="shared" si="26"/>
        <v>52301.535634696244</v>
      </c>
    </row>
    <row r="387" spans="2:9" x14ac:dyDescent="0.2">
      <c r="B387" s="22">
        <f t="shared" si="27"/>
        <v>372</v>
      </c>
      <c r="C387" s="36">
        <v>96801</v>
      </c>
      <c r="D387" s="36">
        <v>98471</v>
      </c>
      <c r="F387" s="22">
        <f t="shared" si="28"/>
        <v>890</v>
      </c>
      <c r="G387" s="22">
        <f t="shared" si="29"/>
        <v>372</v>
      </c>
      <c r="H387" s="7">
        <f t="shared" si="25"/>
        <v>70969</v>
      </c>
      <c r="I387" s="7">
        <f t="shared" si="26"/>
        <v>52132.205497461087</v>
      </c>
    </row>
    <row r="388" spans="2:9" x14ac:dyDescent="0.2">
      <c r="B388" s="22">
        <f t="shared" si="27"/>
        <v>373</v>
      </c>
      <c r="C388" s="36">
        <v>96774.666670000006</v>
      </c>
      <c r="D388" s="36">
        <v>98461.666670000006</v>
      </c>
      <c r="F388" s="22">
        <f t="shared" si="28"/>
        <v>891</v>
      </c>
      <c r="G388" s="22">
        <f t="shared" si="29"/>
        <v>373</v>
      </c>
      <c r="H388" s="7">
        <f t="shared" si="25"/>
        <v>70797.5</v>
      </c>
      <c r="I388" s="7">
        <f t="shared" si="26"/>
        <v>51963.120128179864</v>
      </c>
    </row>
    <row r="389" spans="2:9" x14ac:dyDescent="0.2">
      <c r="B389" s="22">
        <f t="shared" si="27"/>
        <v>374</v>
      </c>
      <c r="C389" s="36">
        <v>96748.333329999994</v>
      </c>
      <c r="D389" s="36">
        <v>98452.333329999994</v>
      </c>
      <c r="F389" s="22">
        <f t="shared" si="28"/>
        <v>892</v>
      </c>
      <c r="G389" s="22">
        <f t="shared" si="29"/>
        <v>374</v>
      </c>
      <c r="H389" s="7">
        <f t="shared" si="25"/>
        <v>70626</v>
      </c>
      <c r="I389" s="7">
        <f t="shared" si="26"/>
        <v>51794.279237429138</v>
      </c>
    </row>
    <row r="390" spans="2:9" x14ac:dyDescent="0.2">
      <c r="B390" s="22">
        <f t="shared" si="27"/>
        <v>375</v>
      </c>
      <c r="C390" s="36">
        <v>96722</v>
      </c>
      <c r="D390" s="36">
        <v>98443</v>
      </c>
      <c r="F390" s="22">
        <f t="shared" si="28"/>
        <v>893</v>
      </c>
      <c r="G390" s="22">
        <f t="shared" si="29"/>
        <v>375</v>
      </c>
      <c r="H390" s="7">
        <f t="shared" si="25"/>
        <v>70454.5</v>
      </c>
      <c r="I390" s="7">
        <f t="shared" si="26"/>
        <v>51625.682536097076</v>
      </c>
    </row>
    <row r="391" spans="2:9" x14ac:dyDescent="0.2">
      <c r="B391" s="22">
        <f t="shared" si="27"/>
        <v>376</v>
      </c>
      <c r="C391" s="36">
        <v>96695.666670000006</v>
      </c>
      <c r="D391" s="36">
        <v>98433.666670000006</v>
      </c>
      <c r="F391" s="22">
        <f t="shared" si="28"/>
        <v>894</v>
      </c>
      <c r="G391" s="22">
        <f t="shared" si="29"/>
        <v>376</v>
      </c>
      <c r="H391" s="7">
        <f t="shared" si="25"/>
        <v>70283</v>
      </c>
      <c r="I391" s="7">
        <f t="shared" si="26"/>
        <v>51457.32973538318</v>
      </c>
    </row>
    <row r="392" spans="2:9" x14ac:dyDescent="0.2">
      <c r="B392" s="22">
        <f t="shared" si="27"/>
        <v>377</v>
      </c>
      <c r="C392" s="36">
        <v>96669.333329999994</v>
      </c>
      <c r="D392" s="36">
        <v>98424.333329999994</v>
      </c>
      <c r="F392" s="22">
        <f t="shared" si="28"/>
        <v>895</v>
      </c>
      <c r="G392" s="22">
        <f t="shared" si="29"/>
        <v>377</v>
      </c>
      <c r="H392" s="7">
        <f t="shared" si="25"/>
        <v>70111.5</v>
      </c>
      <c r="I392" s="7">
        <f t="shared" si="26"/>
        <v>51289.2205467979</v>
      </c>
    </row>
    <row r="393" spans="2:9" x14ac:dyDescent="0.2">
      <c r="B393" s="22">
        <f t="shared" si="27"/>
        <v>378</v>
      </c>
      <c r="C393" s="36">
        <v>96643</v>
      </c>
      <c r="D393" s="36">
        <v>98415</v>
      </c>
      <c r="F393" s="22">
        <f t="shared" si="28"/>
        <v>896</v>
      </c>
      <c r="G393" s="22">
        <f t="shared" si="29"/>
        <v>378</v>
      </c>
      <c r="H393" s="7">
        <f t="shared" si="25"/>
        <v>69940</v>
      </c>
      <c r="I393" s="7">
        <f t="shared" si="26"/>
        <v>51121.35468216239</v>
      </c>
    </row>
    <row r="394" spans="2:9" x14ac:dyDescent="0.2">
      <c r="B394" s="22">
        <f t="shared" si="27"/>
        <v>379</v>
      </c>
      <c r="C394" s="36">
        <v>96616.666670000006</v>
      </c>
      <c r="D394" s="36">
        <v>98405.666670000006</v>
      </c>
      <c r="F394" s="22">
        <f t="shared" si="28"/>
        <v>897</v>
      </c>
      <c r="G394" s="22">
        <f t="shared" si="29"/>
        <v>379</v>
      </c>
      <c r="H394" s="7">
        <f t="shared" si="25"/>
        <v>69768.5</v>
      </c>
      <c r="I394" s="7">
        <f t="shared" si="26"/>
        <v>50953.731853608144</v>
      </c>
    </row>
    <row r="395" spans="2:9" x14ac:dyDescent="0.2">
      <c r="B395" s="22">
        <f t="shared" si="27"/>
        <v>380</v>
      </c>
      <c r="C395" s="36">
        <v>96590.333329999994</v>
      </c>
      <c r="D395" s="36">
        <v>98396.333329999994</v>
      </c>
      <c r="F395" s="22">
        <f t="shared" si="28"/>
        <v>898</v>
      </c>
      <c r="G395" s="22">
        <f t="shared" si="29"/>
        <v>380</v>
      </c>
      <c r="H395" s="7">
        <f t="shared" si="25"/>
        <v>69597</v>
      </c>
      <c r="I395" s="7">
        <f t="shared" si="26"/>
        <v>50786.351773576687</v>
      </c>
    </row>
    <row r="396" spans="2:9" x14ac:dyDescent="0.2">
      <c r="B396" s="22">
        <f t="shared" si="27"/>
        <v>381</v>
      </c>
      <c r="C396" s="36">
        <v>96564</v>
      </c>
      <c r="D396" s="36">
        <v>98387</v>
      </c>
      <c r="F396" s="22">
        <f t="shared" si="28"/>
        <v>899</v>
      </c>
      <c r="G396" s="22">
        <f t="shared" si="29"/>
        <v>381</v>
      </c>
      <c r="H396" s="7">
        <f t="shared" si="25"/>
        <v>69425.5</v>
      </c>
      <c r="I396" s="7">
        <f t="shared" si="26"/>
        <v>50619.214154819274</v>
      </c>
    </row>
    <row r="397" spans="2:9" x14ac:dyDescent="0.2">
      <c r="B397" s="22">
        <f t="shared" si="27"/>
        <v>382</v>
      </c>
      <c r="C397" s="36">
        <v>96537.666670000006</v>
      </c>
      <c r="D397" s="36">
        <v>98377.666670000006</v>
      </c>
      <c r="F397" s="22">
        <f t="shared" si="28"/>
        <v>900</v>
      </c>
      <c r="G397" s="22">
        <f t="shared" si="29"/>
        <v>382</v>
      </c>
      <c r="H397" s="7">
        <f t="shared" si="25"/>
        <v>69254</v>
      </c>
      <c r="I397" s="7">
        <f t="shared" si="26"/>
        <v>50452.318710396583</v>
      </c>
    </row>
    <row r="398" spans="2:9" x14ac:dyDescent="0.2">
      <c r="B398" s="22">
        <f t="shared" si="27"/>
        <v>383</v>
      </c>
      <c r="C398" s="36">
        <v>96511.333329999994</v>
      </c>
      <c r="D398" s="36">
        <v>98368.333329999994</v>
      </c>
      <c r="F398" s="22">
        <f t="shared" si="28"/>
        <v>901</v>
      </c>
      <c r="G398" s="22">
        <f t="shared" si="29"/>
        <v>383</v>
      </c>
      <c r="H398" s="7">
        <f t="shared" si="25"/>
        <v>69066</v>
      </c>
      <c r="I398" s="7">
        <f t="shared" si="26"/>
        <v>50273.654681054519</v>
      </c>
    </row>
    <row r="399" spans="2:9" x14ac:dyDescent="0.2">
      <c r="B399" s="22">
        <f t="shared" si="27"/>
        <v>384</v>
      </c>
      <c r="C399" s="36">
        <v>96485</v>
      </c>
      <c r="D399" s="36">
        <v>98359</v>
      </c>
      <c r="F399" s="22">
        <f t="shared" si="28"/>
        <v>902</v>
      </c>
      <c r="G399" s="22">
        <f t="shared" si="29"/>
        <v>384</v>
      </c>
      <c r="H399" s="7">
        <f t="shared" ref="H399:H462" si="30">IFERROR(IF(F399&gt;H$13,0,VLOOKUP(MAX(H$12,F399),B$15:D$1215,2+I$3,0)),"ошибка")</f>
        <v>68878</v>
      </c>
      <c r="I399" s="7">
        <f t="shared" ref="I399:I462" si="31">IFERROR(H399*I$9^G399,"ошибка")</f>
        <v>50095.252162869154</v>
      </c>
    </row>
    <row r="400" spans="2:9" x14ac:dyDescent="0.2">
      <c r="B400" s="22">
        <f t="shared" si="27"/>
        <v>385</v>
      </c>
      <c r="C400" s="36">
        <v>96455.5</v>
      </c>
      <c r="D400" s="36">
        <v>98348.75</v>
      </c>
      <c r="F400" s="22">
        <f t="shared" si="28"/>
        <v>903</v>
      </c>
      <c r="G400" s="22">
        <f t="shared" si="29"/>
        <v>385</v>
      </c>
      <c r="H400" s="7">
        <f t="shared" si="30"/>
        <v>68690</v>
      </c>
      <c r="I400" s="7">
        <f t="shared" si="31"/>
        <v>49917.11084507413</v>
      </c>
    </row>
    <row r="401" spans="2:9" x14ac:dyDescent="0.2">
      <c r="B401" s="22">
        <f t="shared" ref="B401:B464" si="32">B400+1</f>
        <v>386</v>
      </c>
      <c r="C401" s="36">
        <v>96426</v>
      </c>
      <c r="D401" s="36">
        <v>98338.5</v>
      </c>
      <c r="F401" s="22">
        <f t="shared" ref="F401:F464" si="33">IFERROR(F400+12/I$2,"ошибка")</f>
        <v>904</v>
      </c>
      <c r="G401" s="22">
        <f t="shared" ref="G401:G464" si="34">G400+1</f>
        <v>386</v>
      </c>
      <c r="H401" s="7">
        <f t="shared" si="30"/>
        <v>68502</v>
      </c>
      <c r="I401" s="7">
        <f t="shared" si="31"/>
        <v>49739.230417238614</v>
      </c>
    </row>
    <row r="402" spans="2:9" x14ac:dyDescent="0.2">
      <c r="B402" s="22">
        <f t="shared" si="32"/>
        <v>387</v>
      </c>
      <c r="C402" s="36">
        <v>96396.5</v>
      </c>
      <c r="D402" s="36">
        <v>98328.25</v>
      </c>
      <c r="F402" s="22">
        <f t="shared" si="33"/>
        <v>905</v>
      </c>
      <c r="G402" s="22">
        <f t="shared" si="34"/>
        <v>387</v>
      </c>
      <c r="H402" s="7">
        <f t="shared" si="30"/>
        <v>68314</v>
      </c>
      <c r="I402" s="7">
        <f t="shared" si="31"/>
        <v>49561.610569266893</v>
      </c>
    </row>
    <row r="403" spans="2:9" x14ac:dyDescent="0.2">
      <c r="B403" s="22">
        <f t="shared" si="32"/>
        <v>388</v>
      </c>
      <c r="C403" s="36">
        <v>96367</v>
      </c>
      <c r="D403" s="36">
        <v>98318</v>
      </c>
      <c r="F403" s="22">
        <f t="shared" si="33"/>
        <v>906</v>
      </c>
      <c r="G403" s="22">
        <f t="shared" si="34"/>
        <v>388</v>
      </c>
      <c r="H403" s="7">
        <f t="shared" si="30"/>
        <v>68126</v>
      </c>
      <c r="I403" s="7">
        <f t="shared" si="31"/>
        <v>49384.250991398098</v>
      </c>
    </row>
    <row r="404" spans="2:9" x14ac:dyDescent="0.2">
      <c r="B404" s="22">
        <f t="shared" si="32"/>
        <v>389</v>
      </c>
      <c r="C404" s="36">
        <v>96337.5</v>
      </c>
      <c r="D404" s="36">
        <v>98307.75</v>
      </c>
      <c r="F404" s="22">
        <f t="shared" si="33"/>
        <v>907</v>
      </c>
      <c r="G404" s="22">
        <f t="shared" si="34"/>
        <v>389</v>
      </c>
      <c r="H404" s="7">
        <f t="shared" si="30"/>
        <v>67938</v>
      </c>
      <c r="I404" s="7">
        <f t="shared" si="31"/>
        <v>49207.151374205831</v>
      </c>
    </row>
    <row r="405" spans="2:9" x14ac:dyDescent="0.2">
      <c r="B405" s="22">
        <f t="shared" si="32"/>
        <v>390</v>
      </c>
      <c r="C405" s="36">
        <v>96308</v>
      </c>
      <c r="D405" s="36">
        <v>98297.5</v>
      </c>
      <c r="F405" s="22">
        <f t="shared" si="33"/>
        <v>908</v>
      </c>
      <c r="G405" s="22">
        <f t="shared" si="34"/>
        <v>390</v>
      </c>
      <c r="H405" s="7">
        <f t="shared" si="30"/>
        <v>67750</v>
      </c>
      <c r="I405" s="7">
        <f t="shared" si="31"/>
        <v>49030.311408597816</v>
      </c>
    </row>
    <row r="406" spans="2:9" x14ac:dyDescent="0.2">
      <c r="B406" s="22">
        <f t="shared" si="32"/>
        <v>391</v>
      </c>
      <c r="C406" s="36">
        <v>96278.5</v>
      </c>
      <c r="D406" s="36">
        <v>98287.25</v>
      </c>
      <c r="F406" s="22">
        <f t="shared" si="33"/>
        <v>909</v>
      </c>
      <c r="G406" s="22">
        <f t="shared" si="34"/>
        <v>391</v>
      </c>
      <c r="H406" s="7">
        <f t="shared" si="30"/>
        <v>67562</v>
      </c>
      <c r="I406" s="7">
        <f t="shared" si="31"/>
        <v>48853.730785815562</v>
      </c>
    </row>
    <row r="407" spans="2:9" x14ac:dyDescent="0.2">
      <c r="B407" s="22">
        <f t="shared" si="32"/>
        <v>392</v>
      </c>
      <c r="C407" s="36">
        <v>96249</v>
      </c>
      <c r="D407" s="36">
        <v>98277</v>
      </c>
      <c r="F407" s="22">
        <f t="shared" si="33"/>
        <v>910</v>
      </c>
      <c r="G407" s="22">
        <f t="shared" si="34"/>
        <v>392</v>
      </c>
      <c r="H407" s="7">
        <f t="shared" si="30"/>
        <v>67374</v>
      </c>
      <c r="I407" s="7">
        <f t="shared" si="31"/>
        <v>48677.409197434077</v>
      </c>
    </row>
    <row r="408" spans="2:9" x14ac:dyDescent="0.2">
      <c r="B408" s="22">
        <f t="shared" si="32"/>
        <v>393</v>
      </c>
      <c r="C408" s="36">
        <v>96219.5</v>
      </c>
      <c r="D408" s="36">
        <v>98266.75</v>
      </c>
      <c r="F408" s="22">
        <f t="shared" si="33"/>
        <v>911</v>
      </c>
      <c r="G408" s="22">
        <f t="shared" si="34"/>
        <v>393</v>
      </c>
      <c r="H408" s="7">
        <f t="shared" si="30"/>
        <v>67186</v>
      </c>
      <c r="I408" s="7">
        <f t="shared" si="31"/>
        <v>48501.346335361421</v>
      </c>
    </row>
    <row r="409" spans="2:9" x14ac:dyDescent="0.2">
      <c r="B409" s="22">
        <f t="shared" si="32"/>
        <v>394</v>
      </c>
      <c r="C409" s="36">
        <v>96190</v>
      </c>
      <c r="D409" s="36">
        <v>98256.5</v>
      </c>
      <c r="F409" s="22">
        <f t="shared" si="33"/>
        <v>912</v>
      </c>
      <c r="G409" s="22">
        <f t="shared" si="34"/>
        <v>394</v>
      </c>
      <c r="H409" s="7">
        <f t="shared" si="30"/>
        <v>66998</v>
      </c>
      <c r="I409" s="7">
        <f t="shared" si="31"/>
        <v>48325.541891838424</v>
      </c>
    </row>
    <row r="410" spans="2:9" x14ac:dyDescent="0.2">
      <c r="B410" s="22">
        <f t="shared" si="32"/>
        <v>395</v>
      </c>
      <c r="C410" s="36">
        <v>96160.5</v>
      </c>
      <c r="D410" s="36">
        <v>98246.25</v>
      </c>
      <c r="F410" s="22">
        <f t="shared" si="33"/>
        <v>913</v>
      </c>
      <c r="G410" s="22">
        <f t="shared" si="34"/>
        <v>395</v>
      </c>
      <c r="H410" s="7">
        <f t="shared" si="30"/>
        <v>66818.166670000006</v>
      </c>
      <c r="I410" s="7">
        <f t="shared" si="31"/>
        <v>48155.881281998438</v>
      </c>
    </row>
    <row r="411" spans="2:9" x14ac:dyDescent="0.2">
      <c r="B411" s="22">
        <f t="shared" si="32"/>
        <v>396</v>
      </c>
      <c r="C411" s="36">
        <v>96131</v>
      </c>
      <c r="D411" s="36">
        <v>98236</v>
      </c>
      <c r="F411" s="22">
        <f t="shared" si="33"/>
        <v>914</v>
      </c>
      <c r="G411" s="22">
        <f t="shared" si="34"/>
        <v>396</v>
      </c>
      <c r="H411" s="7">
        <f t="shared" si="30"/>
        <v>66638.333329999994</v>
      </c>
      <c r="I411" s="7">
        <f t="shared" si="31"/>
        <v>47986.468712216956</v>
      </c>
    </row>
    <row r="412" spans="2:9" x14ac:dyDescent="0.2">
      <c r="B412" s="22">
        <f t="shared" si="32"/>
        <v>397</v>
      </c>
      <c r="C412" s="36">
        <v>96101</v>
      </c>
      <c r="D412" s="36">
        <v>98225.333329999994</v>
      </c>
      <c r="F412" s="22">
        <f t="shared" si="33"/>
        <v>915</v>
      </c>
      <c r="G412" s="22">
        <f t="shared" si="34"/>
        <v>397</v>
      </c>
      <c r="H412" s="7">
        <f t="shared" si="30"/>
        <v>66458.5</v>
      </c>
      <c r="I412" s="7">
        <f t="shared" si="31"/>
        <v>47817.303902269516</v>
      </c>
    </row>
    <row r="413" spans="2:9" x14ac:dyDescent="0.2">
      <c r="B413" s="22">
        <f t="shared" si="32"/>
        <v>398</v>
      </c>
      <c r="C413" s="36">
        <v>96071</v>
      </c>
      <c r="D413" s="36">
        <v>98214.666670000006</v>
      </c>
      <c r="F413" s="22">
        <f t="shared" si="33"/>
        <v>916</v>
      </c>
      <c r="G413" s="22">
        <f t="shared" si="34"/>
        <v>398</v>
      </c>
      <c r="H413" s="7">
        <f t="shared" si="30"/>
        <v>66278.666670000006</v>
      </c>
      <c r="I413" s="7">
        <f t="shared" si="31"/>
        <v>47648.38655063459</v>
      </c>
    </row>
    <row r="414" spans="2:9" x14ac:dyDescent="0.2">
      <c r="B414" s="22">
        <f t="shared" si="32"/>
        <v>399</v>
      </c>
      <c r="C414" s="36">
        <v>96041</v>
      </c>
      <c r="D414" s="36">
        <v>98204</v>
      </c>
      <c r="F414" s="22">
        <f t="shared" si="33"/>
        <v>917</v>
      </c>
      <c r="G414" s="22">
        <f t="shared" si="34"/>
        <v>399</v>
      </c>
      <c r="H414" s="7">
        <f t="shared" si="30"/>
        <v>66098.833329999994</v>
      </c>
      <c r="I414" s="7">
        <f t="shared" si="31"/>
        <v>47479.716356132172</v>
      </c>
    </row>
    <row r="415" spans="2:9" x14ac:dyDescent="0.2">
      <c r="B415" s="22">
        <f t="shared" si="32"/>
        <v>400</v>
      </c>
      <c r="C415" s="36">
        <v>96011</v>
      </c>
      <c r="D415" s="36">
        <v>98193.333329999994</v>
      </c>
      <c r="F415" s="22">
        <f t="shared" si="33"/>
        <v>918</v>
      </c>
      <c r="G415" s="22">
        <f t="shared" si="34"/>
        <v>400</v>
      </c>
      <c r="H415" s="7">
        <f t="shared" si="30"/>
        <v>65919</v>
      </c>
      <c r="I415" s="7">
        <f t="shared" si="31"/>
        <v>47311.293039455049</v>
      </c>
    </row>
    <row r="416" spans="2:9" x14ac:dyDescent="0.2">
      <c r="B416" s="22">
        <f t="shared" si="32"/>
        <v>401</v>
      </c>
      <c r="C416" s="36">
        <v>95981</v>
      </c>
      <c r="D416" s="36">
        <v>98182.666670000006</v>
      </c>
      <c r="F416" s="22">
        <f t="shared" si="33"/>
        <v>919</v>
      </c>
      <c r="G416" s="22">
        <f t="shared" si="34"/>
        <v>401</v>
      </c>
      <c r="H416" s="7">
        <f t="shared" si="30"/>
        <v>65739.166670000006</v>
      </c>
      <c r="I416" s="7">
        <f t="shared" si="31"/>
        <v>47143.116300051675</v>
      </c>
    </row>
    <row r="417" spans="2:9" x14ac:dyDescent="0.2">
      <c r="B417" s="22">
        <f t="shared" si="32"/>
        <v>402</v>
      </c>
      <c r="C417" s="36">
        <v>95951</v>
      </c>
      <c r="D417" s="36">
        <v>98172</v>
      </c>
      <c r="F417" s="22">
        <f t="shared" si="33"/>
        <v>920</v>
      </c>
      <c r="G417" s="22">
        <f t="shared" si="34"/>
        <v>402</v>
      </c>
      <c r="H417" s="7">
        <f t="shared" si="30"/>
        <v>65559.333329999994</v>
      </c>
      <c r="I417" s="7">
        <f t="shared" si="31"/>
        <v>46975.185837710989</v>
      </c>
    </row>
    <row r="418" spans="2:9" x14ac:dyDescent="0.2">
      <c r="B418" s="22">
        <f t="shared" si="32"/>
        <v>403</v>
      </c>
      <c r="C418" s="36">
        <v>95921</v>
      </c>
      <c r="D418" s="36">
        <v>98161.333329999994</v>
      </c>
      <c r="F418" s="22">
        <f t="shared" si="33"/>
        <v>921</v>
      </c>
      <c r="G418" s="22">
        <f t="shared" si="34"/>
        <v>403</v>
      </c>
      <c r="H418" s="7">
        <f t="shared" si="30"/>
        <v>65379.5</v>
      </c>
      <c r="I418" s="7">
        <f t="shared" si="31"/>
        <v>46807.501374040177</v>
      </c>
    </row>
    <row r="419" spans="2:9" x14ac:dyDescent="0.2">
      <c r="B419" s="22">
        <f t="shared" si="32"/>
        <v>404</v>
      </c>
      <c r="C419" s="36">
        <v>95891</v>
      </c>
      <c r="D419" s="36">
        <v>98150.666670000006</v>
      </c>
      <c r="F419" s="22">
        <f t="shared" si="33"/>
        <v>922</v>
      </c>
      <c r="G419" s="22">
        <f t="shared" si="34"/>
        <v>404</v>
      </c>
      <c r="H419" s="7">
        <f t="shared" si="30"/>
        <v>65199.666669999999</v>
      </c>
      <c r="I419" s="7">
        <f t="shared" si="31"/>
        <v>46640.062609454726</v>
      </c>
    </row>
    <row r="420" spans="2:9" x14ac:dyDescent="0.2">
      <c r="B420" s="22">
        <f t="shared" si="32"/>
        <v>405</v>
      </c>
      <c r="C420" s="36">
        <v>95861</v>
      </c>
      <c r="D420" s="36">
        <v>98140</v>
      </c>
      <c r="F420" s="22">
        <f t="shared" si="33"/>
        <v>923</v>
      </c>
      <c r="G420" s="22">
        <f t="shared" si="34"/>
        <v>405</v>
      </c>
      <c r="H420" s="7">
        <f t="shared" si="30"/>
        <v>65019.833330000001</v>
      </c>
      <c r="I420" s="7">
        <f t="shared" si="31"/>
        <v>46472.869244709575</v>
      </c>
    </row>
    <row r="421" spans="2:9" x14ac:dyDescent="0.2">
      <c r="B421" s="22">
        <f t="shared" si="32"/>
        <v>406</v>
      </c>
      <c r="C421" s="36">
        <v>95831</v>
      </c>
      <c r="D421" s="36">
        <v>98129.333329999994</v>
      </c>
      <c r="F421" s="22">
        <f t="shared" si="33"/>
        <v>924</v>
      </c>
      <c r="G421" s="22">
        <f t="shared" si="34"/>
        <v>406</v>
      </c>
      <c r="H421" s="7">
        <f t="shared" si="30"/>
        <v>64840</v>
      </c>
      <c r="I421" s="7">
        <f t="shared" si="31"/>
        <v>46305.921002323499</v>
      </c>
    </row>
    <row r="422" spans="2:9" x14ac:dyDescent="0.2">
      <c r="B422" s="22">
        <f t="shared" si="32"/>
        <v>407</v>
      </c>
      <c r="C422" s="36">
        <v>95801</v>
      </c>
      <c r="D422" s="36">
        <v>98118.666670000006</v>
      </c>
      <c r="F422" s="22">
        <f t="shared" si="33"/>
        <v>925</v>
      </c>
      <c r="G422" s="22">
        <f t="shared" si="34"/>
        <v>407</v>
      </c>
      <c r="H422" s="7">
        <f t="shared" si="30"/>
        <v>64601.5</v>
      </c>
      <c r="I422" s="7">
        <f t="shared" si="31"/>
        <v>46097.355114223174</v>
      </c>
    </row>
    <row r="423" spans="2:9" x14ac:dyDescent="0.2">
      <c r="B423" s="22">
        <f t="shared" si="32"/>
        <v>408</v>
      </c>
      <c r="C423" s="36">
        <v>95771</v>
      </c>
      <c r="D423" s="36">
        <v>98108</v>
      </c>
      <c r="F423" s="22">
        <f t="shared" si="33"/>
        <v>926</v>
      </c>
      <c r="G423" s="22">
        <f t="shared" si="34"/>
        <v>408</v>
      </c>
      <c r="H423" s="7">
        <f t="shared" si="30"/>
        <v>64363</v>
      </c>
      <c r="I423" s="7">
        <f t="shared" si="31"/>
        <v>45889.10315417096</v>
      </c>
    </row>
    <row r="424" spans="2:9" x14ac:dyDescent="0.2">
      <c r="B424" s="22">
        <f t="shared" si="32"/>
        <v>409</v>
      </c>
      <c r="C424" s="36">
        <v>95737.5</v>
      </c>
      <c r="D424" s="36">
        <v>98096.25</v>
      </c>
      <c r="F424" s="22">
        <f t="shared" si="33"/>
        <v>927</v>
      </c>
      <c r="G424" s="22">
        <f t="shared" si="34"/>
        <v>409</v>
      </c>
      <c r="H424" s="7">
        <f t="shared" si="30"/>
        <v>64124.5</v>
      </c>
      <c r="I424" s="7">
        <f t="shared" si="31"/>
        <v>45681.164745051334</v>
      </c>
    </row>
    <row r="425" spans="2:9" x14ac:dyDescent="0.2">
      <c r="B425" s="22">
        <f t="shared" si="32"/>
        <v>410</v>
      </c>
      <c r="C425" s="36">
        <v>95704</v>
      </c>
      <c r="D425" s="36">
        <v>98084.5</v>
      </c>
      <c r="F425" s="22">
        <f t="shared" si="33"/>
        <v>928</v>
      </c>
      <c r="G425" s="22">
        <f t="shared" si="34"/>
        <v>410</v>
      </c>
      <c r="H425" s="7">
        <f t="shared" si="30"/>
        <v>63886</v>
      </c>
      <c r="I425" s="7">
        <f t="shared" si="31"/>
        <v>45473.539510158262</v>
      </c>
    </row>
    <row r="426" spans="2:9" x14ac:dyDescent="0.2">
      <c r="B426" s="22">
        <f t="shared" si="32"/>
        <v>411</v>
      </c>
      <c r="C426" s="36">
        <v>95670.5</v>
      </c>
      <c r="D426" s="36">
        <v>98072.75</v>
      </c>
      <c r="F426" s="22">
        <f t="shared" si="33"/>
        <v>929</v>
      </c>
      <c r="G426" s="22">
        <f t="shared" si="34"/>
        <v>411</v>
      </c>
      <c r="H426" s="7">
        <f t="shared" si="30"/>
        <v>63647.5</v>
      </c>
      <c r="I426" s="7">
        <f t="shared" si="31"/>
        <v>45266.227073194765</v>
      </c>
    </row>
    <row r="427" spans="2:9" x14ac:dyDescent="0.2">
      <c r="B427" s="22">
        <f t="shared" si="32"/>
        <v>412</v>
      </c>
      <c r="C427" s="36">
        <v>95637</v>
      </c>
      <c r="D427" s="36">
        <v>98061</v>
      </c>
      <c r="F427" s="22">
        <f t="shared" si="33"/>
        <v>930</v>
      </c>
      <c r="G427" s="22">
        <f t="shared" si="34"/>
        <v>412</v>
      </c>
      <c r="H427" s="7">
        <f t="shared" si="30"/>
        <v>63409</v>
      </c>
      <c r="I427" s="7">
        <f t="shared" si="31"/>
        <v>45059.227058272503</v>
      </c>
    </row>
    <row r="428" spans="2:9" x14ac:dyDescent="0.2">
      <c r="B428" s="22">
        <f t="shared" si="32"/>
        <v>413</v>
      </c>
      <c r="C428" s="36">
        <v>95603.5</v>
      </c>
      <c r="D428" s="36">
        <v>98049.25</v>
      </c>
      <c r="F428" s="22">
        <f t="shared" si="33"/>
        <v>931</v>
      </c>
      <c r="G428" s="22">
        <f t="shared" si="34"/>
        <v>413</v>
      </c>
      <c r="H428" s="7">
        <f t="shared" si="30"/>
        <v>63170.5</v>
      </c>
      <c r="I428" s="7">
        <f t="shared" si="31"/>
        <v>44852.539089911355</v>
      </c>
    </row>
    <row r="429" spans="2:9" x14ac:dyDescent="0.2">
      <c r="B429" s="22">
        <f t="shared" si="32"/>
        <v>414</v>
      </c>
      <c r="C429" s="36">
        <v>95570</v>
      </c>
      <c r="D429" s="36">
        <v>98037.5</v>
      </c>
      <c r="F429" s="22">
        <f t="shared" si="33"/>
        <v>932</v>
      </c>
      <c r="G429" s="22">
        <f t="shared" si="34"/>
        <v>414</v>
      </c>
      <c r="H429" s="7">
        <f t="shared" si="30"/>
        <v>62932</v>
      </c>
      <c r="I429" s="7">
        <f t="shared" si="31"/>
        <v>44646.162793039002</v>
      </c>
    </row>
    <row r="430" spans="2:9" x14ac:dyDescent="0.2">
      <c r="B430" s="22">
        <f t="shared" si="32"/>
        <v>415</v>
      </c>
      <c r="C430" s="36">
        <v>95536.5</v>
      </c>
      <c r="D430" s="36">
        <v>98025.75</v>
      </c>
      <c r="F430" s="22">
        <f t="shared" si="33"/>
        <v>933</v>
      </c>
      <c r="G430" s="22">
        <f t="shared" si="34"/>
        <v>415</v>
      </c>
      <c r="H430" s="7">
        <f t="shared" si="30"/>
        <v>62693.5</v>
      </c>
      <c r="I430" s="7">
        <f t="shared" si="31"/>
        <v>44440.097792990498</v>
      </c>
    </row>
    <row r="431" spans="2:9" x14ac:dyDescent="0.2">
      <c r="B431" s="22">
        <f t="shared" si="32"/>
        <v>416</v>
      </c>
      <c r="C431" s="36">
        <v>95503</v>
      </c>
      <c r="D431" s="36">
        <v>98014</v>
      </c>
      <c r="F431" s="22">
        <f t="shared" si="33"/>
        <v>934</v>
      </c>
      <c r="G431" s="22">
        <f t="shared" si="34"/>
        <v>416</v>
      </c>
      <c r="H431" s="7">
        <f t="shared" si="30"/>
        <v>62455</v>
      </c>
      <c r="I431" s="7">
        <f t="shared" si="31"/>
        <v>44234.343715507894</v>
      </c>
    </row>
    <row r="432" spans="2:9" x14ac:dyDescent="0.2">
      <c r="B432" s="22">
        <f t="shared" si="32"/>
        <v>417</v>
      </c>
      <c r="C432" s="36">
        <v>95469.5</v>
      </c>
      <c r="D432" s="36">
        <v>98002.25</v>
      </c>
      <c r="F432" s="22">
        <f t="shared" si="33"/>
        <v>935</v>
      </c>
      <c r="G432" s="22">
        <f t="shared" si="34"/>
        <v>417</v>
      </c>
      <c r="H432" s="7">
        <f t="shared" si="30"/>
        <v>62216.5</v>
      </c>
      <c r="I432" s="7">
        <f t="shared" si="31"/>
        <v>44028.90018673976</v>
      </c>
    </row>
    <row r="433" spans="2:9" x14ac:dyDescent="0.2">
      <c r="B433" s="22">
        <f t="shared" si="32"/>
        <v>418</v>
      </c>
      <c r="C433" s="36">
        <v>95436</v>
      </c>
      <c r="D433" s="36">
        <v>97990.5</v>
      </c>
      <c r="F433" s="22">
        <f t="shared" si="33"/>
        <v>936</v>
      </c>
      <c r="G433" s="22">
        <f t="shared" si="34"/>
        <v>418</v>
      </c>
      <c r="H433" s="7">
        <f t="shared" si="30"/>
        <v>61978</v>
      </c>
      <c r="I433" s="7">
        <f t="shared" si="31"/>
        <v>43823.766833240814</v>
      </c>
    </row>
    <row r="434" spans="2:9" x14ac:dyDescent="0.2">
      <c r="B434" s="22">
        <f t="shared" si="32"/>
        <v>419</v>
      </c>
      <c r="C434" s="36">
        <v>95402.5</v>
      </c>
      <c r="D434" s="36">
        <v>97978.75</v>
      </c>
      <c r="F434" s="22">
        <f t="shared" si="33"/>
        <v>937</v>
      </c>
      <c r="G434" s="22">
        <f t="shared" si="34"/>
        <v>419</v>
      </c>
      <c r="H434" s="7">
        <f t="shared" si="30"/>
        <v>61752.333330000001</v>
      </c>
      <c r="I434" s="7">
        <f t="shared" si="31"/>
        <v>43628.010026816992</v>
      </c>
    </row>
    <row r="435" spans="2:9" x14ac:dyDescent="0.2">
      <c r="B435" s="22">
        <f t="shared" si="32"/>
        <v>420</v>
      </c>
      <c r="C435" s="36">
        <v>95369</v>
      </c>
      <c r="D435" s="36">
        <v>97967</v>
      </c>
      <c r="F435" s="22">
        <f t="shared" si="33"/>
        <v>938</v>
      </c>
      <c r="G435" s="22">
        <f t="shared" si="34"/>
        <v>420</v>
      </c>
      <c r="H435" s="7">
        <f t="shared" si="30"/>
        <v>61526.666669999999</v>
      </c>
      <c r="I435" s="7">
        <f t="shared" si="31"/>
        <v>43432.547627094718</v>
      </c>
    </row>
    <row r="436" spans="2:9" x14ac:dyDescent="0.2">
      <c r="B436" s="22">
        <f t="shared" si="32"/>
        <v>421</v>
      </c>
      <c r="C436" s="36">
        <v>95332.166670000006</v>
      </c>
      <c r="D436" s="36">
        <v>97953.333329999994</v>
      </c>
      <c r="F436" s="22">
        <f t="shared" si="33"/>
        <v>939</v>
      </c>
      <c r="G436" s="22">
        <f t="shared" si="34"/>
        <v>421</v>
      </c>
      <c r="H436" s="7">
        <f t="shared" si="30"/>
        <v>61301</v>
      </c>
      <c r="I436" s="7">
        <f t="shared" si="31"/>
        <v>43237.379266406853</v>
      </c>
    </row>
    <row r="437" spans="2:9" x14ac:dyDescent="0.2">
      <c r="B437" s="22">
        <f t="shared" si="32"/>
        <v>422</v>
      </c>
      <c r="C437" s="36">
        <v>95295.333329999994</v>
      </c>
      <c r="D437" s="36">
        <v>97939.666670000006</v>
      </c>
      <c r="F437" s="22">
        <f t="shared" si="33"/>
        <v>940</v>
      </c>
      <c r="G437" s="22">
        <f t="shared" si="34"/>
        <v>422</v>
      </c>
      <c r="H437" s="7">
        <f t="shared" si="30"/>
        <v>61075.333330000001</v>
      </c>
      <c r="I437" s="7">
        <f t="shared" si="31"/>
        <v>43042.504598659238</v>
      </c>
    </row>
    <row r="438" spans="2:9" x14ac:dyDescent="0.2">
      <c r="B438" s="22">
        <f t="shared" si="32"/>
        <v>423</v>
      </c>
      <c r="C438" s="36">
        <v>95258.5</v>
      </c>
      <c r="D438" s="36">
        <v>97926</v>
      </c>
      <c r="F438" s="22">
        <f t="shared" si="33"/>
        <v>941</v>
      </c>
      <c r="G438" s="22">
        <f t="shared" si="34"/>
        <v>423</v>
      </c>
      <c r="H438" s="7">
        <f t="shared" si="30"/>
        <v>60849.666669999999</v>
      </c>
      <c r="I438" s="7">
        <f t="shared" si="31"/>
        <v>42847.923278117654</v>
      </c>
    </row>
    <row r="439" spans="2:9" x14ac:dyDescent="0.2">
      <c r="B439" s="22">
        <f t="shared" si="32"/>
        <v>424</v>
      </c>
      <c r="C439" s="36">
        <v>95221.666670000006</v>
      </c>
      <c r="D439" s="36">
        <v>97912.333329999994</v>
      </c>
      <c r="F439" s="22">
        <f t="shared" si="33"/>
        <v>942</v>
      </c>
      <c r="G439" s="22">
        <f t="shared" si="34"/>
        <v>424</v>
      </c>
      <c r="H439" s="7">
        <f t="shared" si="30"/>
        <v>60624</v>
      </c>
      <c r="I439" s="7">
        <f t="shared" si="31"/>
        <v>42653.634938300354</v>
      </c>
    </row>
    <row r="440" spans="2:9" x14ac:dyDescent="0.2">
      <c r="B440" s="22">
        <f t="shared" si="32"/>
        <v>425</v>
      </c>
      <c r="C440" s="36">
        <v>95184.833329999994</v>
      </c>
      <c r="D440" s="36">
        <v>97898.666670000006</v>
      </c>
      <c r="F440" s="22">
        <f t="shared" si="33"/>
        <v>943</v>
      </c>
      <c r="G440" s="22">
        <f t="shared" si="34"/>
        <v>425</v>
      </c>
      <c r="H440" s="7">
        <f t="shared" si="30"/>
        <v>60398.333330000001</v>
      </c>
      <c r="I440" s="7">
        <f t="shared" si="31"/>
        <v>42459.639234244692</v>
      </c>
    </row>
    <row r="441" spans="2:9" x14ac:dyDescent="0.2">
      <c r="B441" s="22">
        <f t="shared" si="32"/>
        <v>426</v>
      </c>
      <c r="C441" s="36">
        <v>95148</v>
      </c>
      <c r="D441" s="36">
        <v>97885</v>
      </c>
      <c r="F441" s="22">
        <f t="shared" si="33"/>
        <v>944</v>
      </c>
      <c r="G441" s="22">
        <f t="shared" si="34"/>
        <v>426</v>
      </c>
      <c r="H441" s="7">
        <f t="shared" si="30"/>
        <v>60172.666669999999</v>
      </c>
      <c r="I441" s="7">
        <f t="shared" si="31"/>
        <v>42265.93582134691</v>
      </c>
    </row>
    <row r="442" spans="2:9" x14ac:dyDescent="0.2">
      <c r="B442" s="22">
        <f t="shared" si="32"/>
        <v>427</v>
      </c>
      <c r="C442" s="36">
        <v>95111.166670000006</v>
      </c>
      <c r="D442" s="36">
        <v>97871.333329999994</v>
      </c>
      <c r="F442" s="22">
        <f t="shared" si="33"/>
        <v>945</v>
      </c>
      <c r="G442" s="22">
        <f t="shared" si="34"/>
        <v>427</v>
      </c>
      <c r="H442" s="7">
        <f t="shared" si="30"/>
        <v>59947</v>
      </c>
      <c r="I442" s="7">
        <f t="shared" si="31"/>
        <v>42072.524334306981</v>
      </c>
    </row>
    <row r="443" spans="2:9" x14ac:dyDescent="0.2">
      <c r="B443" s="22">
        <f t="shared" si="32"/>
        <v>428</v>
      </c>
      <c r="C443" s="36">
        <v>95074.333329999994</v>
      </c>
      <c r="D443" s="36">
        <v>97857.666670000006</v>
      </c>
      <c r="F443" s="22">
        <f t="shared" si="33"/>
        <v>946</v>
      </c>
      <c r="G443" s="22">
        <f t="shared" si="34"/>
        <v>428</v>
      </c>
      <c r="H443" s="7">
        <f t="shared" si="30"/>
        <v>59721.333330000001</v>
      </c>
      <c r="I443" s="7">
        <f t="shared" si="31"/>
        <v>41879.404429290305</v>
      </c>
    </row>
    <row r="444" spans="2:9" x14ac:dyDescent="0.2">
      <c r="B444" s="22">
        <f t="shared" si="32"/>
        <v>429</v>
      </c>
      <c r="C444" s="36">
        <v>95037.5</v>
      </c>
      <c r="D444" s="36">
        <v>97844</v>
      </c>
      <c r="F444" s="22">
        <f t="shared" si="33"/>
        <v>947</v>
      </c>
      <c r="G444" s="22">
        <f t="shared" si="34"/>
        <v>429</v>
      </c>
      <c r="H444" s="7">
        <f t="shared" si="30"/>
        <v>59495.666669999999</v>
      </c>
      <c r="I444" s="7">
        <f t="shared" si="31"/>
        <v>41686.575762820103</v>
      </c>
    </row>
    <row r="445" spans="2:9" x14ac:dyDescent="0.2">
      <c r="B445" s="22">
        <f t="shared" si="32"/>
        <v>430</v>
      </c>
      <c r="C445" s="36">
        <v>95000.666670000006</v>
      </c>
      <c r="D445" s="36">
        <v>97830.333329999994</v>
      </c>
      <c r="F445" s="22">
        <f t="shared" si="33"/>
        <v>948</v>
      </c>
      <c r="G445" s="22">
        <f t="shared" si="34"/>
        <v>430</v>
      </c>
      <c r="H445" s="7">
        <f t="shared" si="30"/>
        <v>59270</v>
      </c>
      <c r="I445" s="7">
        <f t="shared" si="31"/>
        <v>41494.037970774443</v>
      </c>
    </row>
    <row r="446" spans="2:9" x14ac:dyDescent="0.2">
      <c r="B446" s="22">
        <f t="shared" si="32"/>
        <v>431</v>
      </c>
      <c r="C446" s="36">
        <v>94963.833329999994</v>
      </c>
      <c r="D446" s="36">
        <v>97816.666670000006</v>
      </c>
      <c r="F446" s="22">
        <f t="shared" si="33"/>
        <v>949</v>
      </c>
      <c r="G446" s="22">
        <f t="shared" si="34"/>
        <v>431</v>
      </c>
      <c r="H446" s="7">
        <f t="shared" si="30"/>
        <v>59020.666669999999</v>
      </c>
      <c r="I446" s="7">
        <f t="shared" si="31"/>
        <v>41285.235769723244</v>
      </c>
    </row>
    <row r="447" spans="2:9" x14ac:dyDescent="0.2">
      <c r="B447" s="22">
        <f t="shared" si="32"/>
        <v>432</v>
      </c>
      <c r="C447" s="36">
        <v>94927</v>
      </c>
      <c r="D447" s="36">
        <v>97803</v>
      </c>
      <c r="F447" s="22">
        <f t="shared" si="33"/>
        <v>950</v>
      </c>
      <c r="G447" s="22">
        <f t="shared" si="34"/>
        <v>432</v>
      </c>
      <c r="H447" s="7">
        <f t="shared" si="30"/>
        <v>58771.333330000001</v>
      </c>
      <c r="I447" s="7">
        <f t="shared" si="31"/>
        <v>41076.75118719825</v>
      </c>
    </row>
    <row r="448" spans="2:9" x14ac:dyDescent="0.2">
      <c r="B448" s="22">
        <f t="shared" si="32"/>
        <v>433</v>
      </c>
      <c r="C448" s="36">
        <v>94886.25</v>
      </c>
      <c r="D448" s="36">
        <v>97787.25</v>
      </c>
      <c r="F448" s="22">
        <f t="shared" si="33"/>
        <v>951</v>
      </c>
      <c r="G448" s="22">
        <f t="shared" si="34"/>
        <v>433</v>
      </c>
      <c r="H448" s="7">
        <f t="shared" si="30"/>
        <v>58522</v>
      </c>
      <c r="I448" s="7">
        <f t="shared" si="31"/>
        <v>40868.583854101271</v>
      </c>
    </row>
    <row r="449" spans="2:9" x14ac:dyDescent="0.2">
      <c r="B449" s="22">
        <f t="shared" si="32"/>
        <v>434</v>
      </c>
      <c r="C449" s="36">
        <v>94845.5</v>
      </c>
      <c r="D449" s="36">
        <v>97771.5</v>
      </c>
      <c r="F449" s="22">
        <f t="shared" si="33"/>
        <v>952</v>
      </c>
      <c r="G449" s="22">
        <f t="shared" si="34"/>
        <v>434</v>
      </c>
      <c r="H449" s="7">
        <f t="shared" si="30"/>
        <v>58272.666669999999</v>
      </c>
      <c r="I449" s="7">
        <f t="shared" si="31"/>
        <v>40660.73338077162</v>
      </c>
    </row>
    <row r="450" spans="2:9" x14ac:dyDescent="0.2">
      <c r="B450" s="22">
        <f t="shared" si="32"/>
        <v>435</v>
      </c>
      <c r="C450" s="36">
        <v>94804.75</v>
      </c>
      <c r="D450" s="36">
        <v>97755.75</v>
      </c>
      <c r="F450" s="22">
        <f t="shared" si="33"/>
        <v>953</v>
      </c>
      <c r="G450" s="22">
        <f t="shared" si="34"/>
        <v>435</v>
      </c>
      <c r="H450" s="7">
        <f t="shared" si="30"/>
        <v>58023.333330000001</v>
      </c>
      <c r="I450" s="7">
        <f t="shared" si="31"/>
        <v>40453.199377988189</v>
      </c>
    </row>
    <row r="451" spans="2:9" x14ac:dyDescent="0.2">
      <c r="B451" s="22">
        <f t="shared" si="32"/>
        <v>436</v>
      </c>
      <c r="C451" s="36">
        <v>94764</v>
      </c>
      <c r="D451" s="36">
        <v>97740</v>
      </c>
      <c r="F451" s="22">
        <f t="shared" si="33"/>
        <v>954</v>
      </c>
      <c r="G451" s="22">
        <f t="shared" si="34"/>
        <v>436</v>
      </c>
      <c r="H451" s="7">
        <f t="shared" si="30"/>
        <v>57774</v>
      </c>
      <c r="I451" s="7">
        <f t="shared" si="31"/>
        <v>40245.981477867259</v>
      </c>
    </row>
    <row r="452" spans="2:9" x14ac:dyDescent="0.2">
      <c r="B452" s="22">
        <f t="shared" si="32"/>
        <v>437</v>
      </c>
      <c r="C452" s="36">
        <v>94723.25</v>
      </c>
      <c r="D452" s="36">
        <v>97724.25</v>
      </c>
      <c r="F452" s="22">
        <f t="shared" si="33"/>
        <v>955</v>
      </c>
      <c r="G452" s="22">
        <f t="shared" si="34"/>
        <v>437</v>
      </c>
      <c r="H452" s="7">
        <f t="shared" si="30"/>
        <v>57524.666669999999</v>
      </c>
      <c r="I452" s="7">
        <f t="shared" si="31"/>
        <v>40039.079292013448</v>
      </c>
    </row>
    <row r="453" spans="2:9" x14ac:dyDescent="0.2">
      <c r="B453" s="22">
        <f t="shared" si="32"/>
        <v>438</v>
      </c>
      <c r="C453" s="36">
        <v>94682.5</v>
      </c>
      <c r="D453" s="36">
        <v>97708.5</v>
      </c>
      <c r="F453" s="22">
        <f t="shared" si="33"/>
        <v>956</v>
      </c>
      <c r="G453" s="22">
        <f t="shared" si="34"/>
        <v>438</v>
      </c>
      <c r="H453" s="7">
        <f t="shared" si="30"/>
        <v>57275.333330000001</v>
      </c>
      <c r="I453" s="7">
        <f t="shared" si="31"/>
        <v>39832.492432469604</v>
      </c>
    </row>
    <row r="454" spans="2:9" x14ac:dyDescent="0.2">
      <c r="B454" s="22">
        <f t="shared" si="32"/>
        <v>439</v>
      </c>
      <c r="C454" s="36">
        <v>94641.75</v>
      </c>
      <c r="D454" s="36">
        <v>97692.75</v>
      </c>
      <c r="F454" s="22">
        <f t="shared" si="33"/>
        <v>957</v>
      </c>
      <c r="G454" s="22">
        <f t="shared" si="34"/>
        <v>439</v>
      </c>
      <c r="H454" s="7">
        <f t="shared" si="30"/>
        <v>57026</v>
      </c>
      <c r="I454" s="7">
        <f t="shared" si="31"/>
        <v>39626.2205325627</v>
      </c>
    </row>
    <row r="455" spans="2:9" x14ac:dyDescent="0.2">
      <c r="B455" s="22">
        <f t="shared" si="32"/>
        <v>440</v>
      </c>
      <c r="C455" s="36">
        <v>94601</v>
      </c>
      <c r="D455" s="36">
        <v>97677</v>
      </c>
      <c r="F455" s="22">
        <f t="shared" si="33"/>
        <v>958</v>
      </c>
      <c r="G455" s="22">
        <f t="shared" si="34"/>
        <v>440</v>
      </c>
      <c r="H455" s="7">
        <f t="shared" si="30"/>
        <v>56776.666669999999</v>
      </c>
      <c r="I455" s="7">
        <f t="shared" si="31"/>
        <v>39420.263205158815</v>
      </c>
    </row>
    <row r="456" spans="2:9" x14ac:dyDescent="0.2">
      <c r="B456" s="22">
        <f t="shared" si="32"/>
        <v>441</v>
      </c>
      <c r="C456" s="36">
        <v>94560.25</v>
      </c>
      <c r="D456" s="36">
        <v>97661.25</v>
      </c>
      <c r="F456" s="22">
        <f t="shared" si="33"/>
        <v>959</v>
      </c>
      <c r="G456" s="22">
        <f t="shared" si="34"/>
        <v>441</v>
      </c>
      <c r="H456" s="7">
        <f t="shared" si="30"/>
        <v>56527.333330000001</v>
      </c>
      <c r="I456" s="7">
        <f t="shared" si="31"/>
        <v>39214.620063560833</v>
      </c>
    </row>
    <row r="457" spans="2:9" x14ac:dyDescent="0.2">
      <c r="B457" s="22">
        <f t="shared" si="32"/>
        <v>442</v>
      </c>
      <c r="C457" s="36">
        <v>94519.5</v>
      </c>
      <c r="D457" s="36">
        <v>97645.5</v>
      </c>
      <c r="F457" s="22">
        <f t="shared" si="33"/>
        <v>960</v>
      </c>
      <c r="G457" s="22">
        <f t="shared" si="34"/>
        <v>442</v>
      </c>
      <c r="H457" s="7">
        <f t="shared" si="30"/>
        <v>56278</v>
      </c>
      <c r="I457" s="7">
        <f t="shared" si="31"/>
        <v>39009.290742302735</v>
      </c>
    </row>
    <row r="458" spans="2:9" x14ac:dyDescent="0.2">
      <c r="B458" s="22">
        <f t="shared" si="32"/>
        <v>443</v>
      </c>
      <c r="C458" s="36">
        <v>94478.75</v>
      </c>
      <c r="D458" s="36">
        <v>97629.75</v>
      </c>
      <c r="F458" s="22">
        <f t="shared" si="33"/>
        <v>961</v>
      </c>
      <c r="G458" s="22">
        <f t="shared" si="34"/>
        <v>443</v>
      </c>
      <c r="H458" s="7">
        <f t="shared" si="30"/>
        <v>55996.833330000001</v>
      </c>
      <c r="I458" s="7">
        <f t="shared" si="31"/>
        <v>38782.227754473133</v>
      </c>
    </row>
    <row r="459" spans="2:9" x14ac:dyDescent="0.2">
      <c r="B459" s="22">
        <f t="shared" si="32"/>
        <v>444</v>
      </c>
      <c r="C459" s="36">
        <v>94438</v>
      </c>
      <c r="D459" s="36">
        <v>97614</v>
      </c>
      <c r="F459" s="22">
        <f t="shared" si="33"/>
        <v>962</v>
      </c>
      <c r="G459" s="22">
        <f t="shared" si="34"/>
        <v>444</v>
      </c>
      <c r="H459" s="7">
        <f t="shared" si="30"/>
        <v>55715.666669999999</v>
      </c>
      <c r="I459" s="7">
        <f t="shared" si="31"/>
        <v>38555.514377009931</v>
      </c>
    </row>
    <row r="460" spans="2:9" x14ac:dyDescent="0.2">
      <c r="B460" s="22">
        <f t="shared" si="32"/>
        <v>445</v>
      </c>
      <c r="C460" s="36">
        <v>94393</v>
      </c>
      <c r="D460" s="36">
        <v>97597.583329999994</v>
      </c>
      <c r="F460" s="22">
        <f t="shared" si="33"/>
        <v>963</v>
      </c>
      <c r="G460" s="22">
        <f t="shared" si="34"/>
        <v>445</v>
      </c>
      <c r="H460" s="7">
        <f t="shared" si="30"/>
        <v>55434.5</v>
      </c>
      <c r="I460" s="7">
        <f t="shared" si="31"/>
        <v>38329.150172520014</v>
      </c>
    </row>
    <row r="461" spans="2:9" x14ac:dyDescent="0.2">
      <c r="B461" s="22">
        <f t="shared" si="32"/>
        <v>446</v>
      </c>
      <c r="C461" s="36">
        <v>94348</v>
      </c>
      <c r="D461" s="36">
        <v>97581.166670000006</v>
      </c>
      <c r="F461" s="22">
        <f t="shared" si="33"/>
        <v>964</v>
      </c>
      <c r="G461" s="22">
        <f t="shared" si="34"/>
        <v>446</v>
      </c>
      <c r="H461" s="7">
        <f t="shared" si="30"/>
        <v>55153.333330000001</v>
      </c>
      <c r="I461" s="7">
        <f t="shared" si="31"/>
        <v>38103.134724843847</v>
      </c>
    </row>
    <row r="462" spans="2:9" x14ac:dyDescent="0.2">
      <c r="B462" s="22">
        <f t="shared" si="32"/>
        <v>447</v>
      </c>
      <c r="C462" s="36">
        <v>94303</v>
      </c>
      <c r="D462" s="36">
        <v>97564.75</v>
      </c>
      <c r="F462" s="22">
        <f t="shared" si="33"/>
        <v>965</v>
      </c>
      <c r="G462" s="22">
        <f t="shared" si="34"/>
        <v>447</v>
      </c>
      <c r="H462" s="7">
        <f t="shared" si="30"/>
        <v>54872.166669999999</v>
      </c>
      <c r="I462" s="7">
        <f t="shared" si="31"/>
        <v>37877.467618260394</v>
      </c>
    </row>
    <row r="463" spans="2:9" x14ac:dyDescent="0.2">
      <c r="B463" s="22">
        <f t="shared" si="32"/>
        <v>448</v>
      </c>
      <c r="C463" s="36">
        <v>94258</v>
      </c>
      <c r="D463" s="36">
        <v>97548.333329999994</v>
      </c>
      <c r="F463" s="22">
        <f t="shared" si="33"/>
        <v>966</v>
      </c>
      <c r="G463" s="22">
        <f t="shared" si="34"/>
        <v>448</v>
      </c>
      <c r="H463" s="7">
        <f t="shared" ref="H463:H526" si="35">IFERROR(IF(F463&gt;H$13,0,VLOOKUP(MAX(H$12,F463),B$15:D$1215,2+I$3,0)),"ошибка")</f>
        <v>54591</v>
      </c>
      <c r="I463" s="7">
        <f t="shared" ref="I463:I526" si="36">IFERROR(H463*I$9^G463,"ошибка")</f>
        <v>37652.148416795339</v>
      </c>
    </row>
    <row r="464" spans="2:9" x14ac:dyDescent="0.2">
      <c r="B464" s="22">
        <f t="shared" si="32"/>
        <v>449</v>
      </c>
      <c r="C464" s="36">
        <v>94213</v>
      </c>
      <c r="D464" s="36">
        <v>97531.916670000006</v>
      </c>
      <c r="F464" s="22">
        <f t="shared" si="33"/>
        <v>967</v>
      </c>
      <c r="G464" s="22">
        <f t="shared" si="34"/>
        <v>449</v>
      </c>
      <c r="H464" s="7">
        <f t="shared" si="35"/>
        <v>54309.833330000001</v>
      </c>
      <c r="I464" s="7">
        <f t="shared" si="36"/>
        <v>37427.176705654892</v>
      </c>
    </row>
    <row r="465" spans="2:9" x14ac:dyDescent="0.2">
      <c r="B465" s="22">
        <f t="shared" ref="B465:B528" si="37">B464+1</f>
        <v>450</v>
      </c>
      <c r="C465" s="36">
        <v>94168</v>
      </c>
      <c r="D465" s="36">
        <v>97515.5</v>
      </c>
      <c r="F465" s="22">
        <f t="shared" ref="F465:F528" si="38">IFERROR(F464+12/I$2,"ошибка")</f>
        <v>968</v>
      </c>
      <c r="G465" s="22">
        <f t="shared" ref="G465:G528" si="39">G464+1</f>
        <v>450</v>
      </c>
      <c r="H465" s="7">
        <f t="shared" si="35"/>
        <v>54028.666669999999</v>
      </c>
      <c r="I465" s="7">
        <f t="shared" si="36"/>
        <v>37202.552070482438</v>
      </c>
    </row>
    <row r="466" spans="2:9" x14ac:dyDescent="0.2">
      <c r="B466" s="22">
        <f t="shared" si="37"/>
        <v>451</v>
      </c>
      <c r="C466" s="36">
        <v>94123</v>
      </c>
      <c r="D466" s="36">
        <v>97499.083329999994</v>
      </c>
      <c r="F466" s="22">
        <f t="shared" si="38"/>
        <v>969</v>
      </c>
      <c r="G466" s="22">
        <f t="shared" si="39"/>
        <v>451</v>
      </c>
      <c r="H466" s="7">
        <f t="shared" si="35"/>
        <v>53747.5</v>
      </c>
      <c r="I466" s="7">
        <f t="shared" si="36"/>
        <v>36978.274076718095</v>
      </c>
    </row>
    <row r="467" spans="2:9" x14ac:dyDescent="0.2">
      <c r="B467" s="22">
        <f t="shared" si="37"/>
        <v>452</v>
      </c>
      <c r="C467" s="36">
        <v>94078</v>
      </c>
      <c r="D467" s="36">
        <v>97482.666670000006</v>
      </c>
      <c r="F467" s="22">
        <f t="shared" si="38"/>
        <v>970</v>
      </c>
      <c r="G467" s="22">
        <f t="shared" si="39"/>
        <v>452</v>
      </c>
      <c r="H467" s="7">
        <f t="shared" si="35"/>
        <v>53466.333330000001</v>
      </c>
      <c r="I467" s="7">
        <f t="shared" si="36"/>
        <v>36754.342310929627</v>
      </c>
    </row>
    <row r="468" spans="2:9" x14ac:dyDescent="0.2">
      <c r="B468" s="22">
        <f t="shared" si="37"/>
        <v>453</v>
      </c>
      <c r="C468" s="36">
        <v>94033</v>
      </c>
      <c r="D468" s="36">
        <v>97466.25</v>
      </c>
      <c r="F468" s="22">
        <f t="shared" si="38"/>
        <v>971</v>
      </c>
      <c r="G468" s="22">
        <f t="shared" si="39"/>
        <v>453</v>
      </c>
      <c r="H468" s="7">
        <f t="shared" si="35"/>
        <v>53185.166669999999</v>
      </c>
      <c r="I468" s="7">
        <f t="shared" si="36"/>
        <v>36530.756360120598</v>
      </c>
    </row>
    <row r="469" spans="2:9" x14ac:dyDescent="0.2">
      <c r="B469" s="22">
        <f t="shared" si="37"/>
        <v>454</v>
      </c>
      <c r="C469" s="36">
        <v>93988</v>
      </c>
      <c r="D469" s="36">
        <v>97449.833329999994</v>
      </c>
      <c r="F469" s="22">
        <f t="shared" si="38"/>
        <v>972</v>
      </c>
      <c r="G469" s="22">
        <f t="shared" si="39"/>
        <v>454</v>
      </c>
      <c r="H469" s="7">
        <f t="shared" si="35"/>
        <v>52904</v>
      </c>
      <c r="I469" s="7">
        <f t="shared" si="36"/>
        <v>36307.515791141253</v>
      </c>
    </row>
    <row r="470" spans="2:9" x14ac:dyDescent="0.2">
      <c r="B470" s="22">
        <f t="shared" si="37"/>
        <v>455</v>
      </c>
      <c r="C470" s="36">
        <v>93943</v>
      </c>
      <c r="D470" s="36">
        <v>97433.416670000006</v>
      </c>
      <c r="F470" s="22">
        <f t="shared" si="38"/>
        <v>973</v>
      </c>
      <c r="G470" s="22">
        <f t="shared" si="39"/>
        <v>455</v>
      </c>
      <c r="H470" s="7">
        <f t="shared" si="35"/>
        <v>52625.916669999999</v>
      </c>
      <c r="I470" s="7">
        <f t="shared" si="36"/>
        <v>36086.734505148801</v>
      </c>
    </row>
    <row r="471" spans="2:9" x14ac:dyDescent="0.2">
      <c r="B471" s="22">
        <f t="shared" si="37"/>
        <v>456</v>
      </c>
      <c r="C471" s="36">
        <v>93898</v>
      </c>
      <c r="D471" s="36">
        <v>97417</v>
      </c>
      <c r="F471" s="22">
        <f t="shared" si="38"/>
        <v>974</v>
      </c>
      <c r="G471" s="22">
        <f t="shared" si="39"/>
        <v>456</v>
      </c>
      <c r="H471" s="7">
        <f t="shared" si="35"/>
        <v>52347.833330000001</v>
      </c>
      <c r="I471" s="7">
        <f t="shared" si="36"/>
        <v>35866.294258668247</v>
      </c>
    </row>
    <row r="472" spans="2:9" x14ac:dyDescent="0.2">
      <c r="B472" s="22">
        <f t="shared" si="37"/>
        <v>457</v>
      </c>
      <c r="C472" s="36">
        <v>93851.25</v>
      </c>
      <c r="D472" s="36">
        <v>97399.833329999994</v>
      </c>
      <c r="F472" s="22">
        <f t="shared" si="38"/>
        <v>975</v>
      </c>
      <c r="G472" s="22">
        <f t="shared" si="39"/>
        <v>457</v>
      </c>
      <c r="H472" s="7">
        <f t="shared" si="35"/>
        <v>52069.75</v>
      </c>
      <c r="I472" s="7">
        <f t="shared" si="36"/>
        <v>35646.194651730642</v>
      </c>
    </row>
    <row r="473" spans="2:9" x14ac:dyDescent="0.2">
      <c r="B473" s="22">
        <f t="shared" si="37"/>
        <v>458</v>
      </c>
      <c r="C473" s="36">
        <v>93804.5</v>
      </c>
      <c r="D473" s="36">
        <v>97382.666670000006</v>
      </c>
      <c r="F473" s="22">
        <f t="shared" si="38"/>
        <v>976</v>
      </c>
      <c r="G473" s="22">
        <f t="shared" si="39"/>
        <v>458</v>
      </c>
      <c r="H473" s="7">
        <f t="shared" si="35"/>
        <v>51791.666669999999</v>
      </c>
      <c r="I473" s="7">
        <f t="shared" si="36"/>
        <v>35426.435264252526</v>
      </c>
    </row>
    <row r="474" spans="2:9" x14ac:dyDescent="0.2">
      <c r="B474" s="22">
        <f t="shared" si="37"/>
        <v>459</v>
      </c>
      <c r="C474" s="36">
        <v>93757.75</v>
      </c>
      <c r="D474" s="36">
        <v>97365.5</v>
      </c>
      <c r="F474" s="22">
        <f t="shared" si="38"/>
        <v>977</v>
      </c>
      <c r="G474" s="22">
        <f t="shared" si="39"/>
        <v>459</v>
      </c>
      <c r="H474" s="7">
        <f t="shared" si="35"/>
        <v>51513.583330000001</v>
      </c>
      <c r="I474" s="7">
        <f t="shared" si="36"/>
        <v>35207.015676624178</v>
      </c>
    </row>
    <row r="475" spans="2:9" x14ac:dyDescent="0.2">
      <c r="B475" s="22">
        <f t="shared" si="37"/>
        <v>460</v>
      </c>
      <c r="C475" s="36">
        <v>93711</v>
      </c>
      <c r="D475" s="36">
        <v>97348.333329999994</v>
      </c>
      <c r="F475" s="22">
        <f t="shared" si="38"/>
        <v>978</v>
      </c>
      <c r="G475" s="22">
        <f t="shared" si="39"/>
        <v>460</v>
      </c>
      <c r="H475" s="7">
        <f t="shared" si="35"/>
        <v>51235.5</v>
      </c>
      <c r="I475" s="7">
        <f t="shared" si="36"/>
        <v>34987.935490195567</v>
      </c>
    </row>
    <row r="476" spans="2:9" x14ac:dyDescent="0.2">
      <c r="B476" s="22">
        <f t="shared" si="37"/>
        <v>461</v>
      </c>
      <c r="C476" s="36">
        <v>93664.25</v>
      </c>
      <c r="D476" s="36">
        <v>97331.166670000006</v>
      </c>
      <c r="F476" s="22">
        <f t="shared" si="38"/>
        <v>979</v>
      </c>
      <c r="G476" s="22">
        <f t="shared" si="39"/>
        <v>461</v>
      </c>
      <c r="H476" s="7">
        <f t="shared" si="35"/>
        <v>50957.416669999999</v>
      </c>
      <c r="I476" s="7">
        <f t="shared" si="36"/>
        <v>34769.194286251892</v>
      </c>
    </row>
    <row r="477" spans="2:9" x14ac:dyDescent="0.2">
      <c r="B477" s="22">
        <f t="shared" si="37"/>
        <v>462</v>
      </c>
      <c r="C477" s="36">
        <v>93617.5</v>
      </c>
      <c r="D477" s="36">
        <v>97314</v>
      </c>
      <c r="F477" s="22">
        <f t="shared" si="38"/>
        <v>980</v>
      </c>
      <c r="G477" s="22">
        <f t="shared" si="39"/>
        <v>462</v>
      </c>
      <c r="H477" s="7">
        <f t="shared" si="35"/>
        <v>50679.333330000001</v>
      </c>
      <c r="I477" s="7">
        <f t="shared" si="36"/>
        <v>34550.791646550584</v>
      </c>
    </row>
    <row r="478" spans="2:9" x14ac:dyDescent="0.2">
      <c r="B478" s="22">
        <f t="shared" si="37"/>
        <v>463</v>
      </c>
      <c r="C478" s="36">
        <v>93570.75</v>
      </c>
      <c r="D478" s="36">
        <v>97296.833329999994</v>
      </c>
      <c r="F478" s="22">
        <f t="shared" si="38"/>
        <v>981</v>
      </c>
      <c r="G478" s="22">
        <f t="shared" si="39"/>
        <v>463</v>
      </c>
      <c r="H478" s="7">
        <f t="shared" si="35"/>
        <v>50401.25</v>
      </c>
      <c r="I478" s="7">
        <f t="shared" si="36"/>
        <v>34332.727173756452</v>
      </c>
    </row>
    <row r="479" spans="2:9" x14ac:dyDescent="0.2">
      <c r="B479" s="22">
        <f t="shared" si="37"/>
        <v>464</v>
      </c>
      <c r="C479" s="36">
        <v>93524</v>
      </c>
      <c r="D479" s="36">
        <v>97279.666670000006</v>
      </c>
      <c r="F479" s="22">
        <f t="shared" si="38"/>
        <v>982</v>
      </c>
      <c r="G479" s="22">
        <f t="shared" si="39"/>
        <v>464</v>
      </c>
      <c r="H479" s="7">
        <f t="shared" si="35"/>
        <v>50123.166669999999</v>
      </c>
      <c r="I479" s="7">
        <f t="shared" si="36"/>
        <v>34115.00045051911</v>
      </c>
    </row>
    <row r="480" spans="2:9" x14ac:dyDescent="0.2">
      <c r="B480" s="22">
        <f t="shared" si="37"/>
        <v>465</v>
      </c>
      <c r="C480" s="36">
        <v>93477.25</v>
      </c>
      <c r="D480" s="36">
        <v>97262.5</v>
      </c>
      <c r="F480" s="22">
        <f t="shared" si="38"/>
        <v>983</v>
      </c>
      <c r="G480" s="22">
        <f t="shared" si="39"/>
        <v>465</v>
      </c>
      <c r="H480" s="7">
        <f t="shared" si="35"/>
        <v>49845.083330000001</v>
      </c>
      <c r="I480" s="7">
        <f t="shared" si="36"/>
        <v>33897.611059958967</v>
      </c>
    </row>
    <row r="481" spans="2:9" x14ac:dyDescent="0.2">
      <c r="B481" s="22">
        <f t="shared" si="37"/>
        <v>466</v>
      </c>
      <c r="C481" s="36">
        <v>93430.5</v>
      </c>
      <c r="D481" s="36">
        <v>97245.333329999994</v>
      </c>
      <c r="F481" s="22">
        <f t="shared" si="38"/>
        <v>984</v>
      </c>
      <c r="G481" s="22">
        <f t="shared" si="39"/>
        <v>466</v>
      </c>
      <c r="H481" s="7">
        <f t="shared" si="35"/>
        <v>49567</v>
      </c>
      <c r="I481" s="7">
        <f t="shared" si="36"/>
        <v>33680.558606051607</v>
      </c>
    </row>
    <row r="482" spans="2:9" x14ac:dyDescent="0.2">
      <c r="B482" s="22">
        <f t="shared" si="37"/>
        <v>467</v>
      </c>
      <c r="C482" s="36">
        <v>93383.75</v>
      </c>
      <c r="D482" s="36">
        <v>97228.166670000006</v>
      </c>
      <c r="F482" s="22">
        <f t="shared" si="38"/>
        <v>985</v>
      </c>
      <c r="G482" s="22">
        <f t="shared" si="39"/>
        <v>467</v>
      </c>
      <c r="H482" s="7">
        <f t="shared" si="35"/>
        <v>49260.25</v>
      </c>
      <c r="I482" s="7">
        <f t="shared" si="36"/>
        <v>33444.379941636354</v>
      </c>
    </row>
    <row r="483" spans="2:9" x14ac:dyDescent="0.2">
      <c r="B483" s="22">
        <f t="shared" si="37"/>
        <v>468</v>
      </c>
      <c r="C483" s="36">
        <v>93337</v>
      </c>
      <c r="D483" s="36">
        <v>97211</v>
      </c>
      <c r="F483" s="22">
        <f t="shared" si="38"/>
        <v>986</v>
      </c>
      <c r="G483" s="22">
        <f t="shared" si="39"/>
        <v>468</v>
      </c>
      <c r="H483" s="7">
        <f t="shared" si="35"/>
        <v>48953.5</v>
      </c>
      <c r="I483" s="7">
        <f t="shared" si="36"/>
        <v>33208.569652537524</v>
      </c>
    </row>
    <row r="484" spans="2:9" x14ac:dyDescent="0.2">
      <c r="B484" s="22">
        <f t="shared" si="37"/>
        <v>469</v>
      </c>
      <c r="C484" s="36">
        <v>93287.25</v>
      </c>
      <c r="D484" s="36">
        <v>97192.333329999994</v>
      </c>
      <c r="F484" s="22">
        <f t="shared" si="38"/>
        <v>987</v>
      </c>
      <c r="G484" s="22">
        <f t="shared" si="39"/>
        <v>469</v>
      </c>
      <c r="H484" s="7">
        <f t="shared" si="35"/>
        <v>48646.75</v>
      </c>
      <c r="I484" s="7">
        <f t="shared" si="36"/>
        <v>32973.127290352088</v>
      </c>
    </row>
    <row r="485" spans="2:9" x14ac:dyDescent="0.2">
      <c r="B485" s="22">
        <f t="shared" si="37"/>
        <v>470</v>
      </c>
      <c r="C485" s="36">
        <v>93237.5</v>
      </c>
      <c r="D485" s="36">
        <v>97173.666670000006</v>
      </c>
      <c r="F485" s="22">
        <f t="shared" si="38"/>
        <v>988</v>
      </c>
      <c r="G485" s="22">
        <f t="shared" si="39"/>
        <v>470</v>
      </c>
      <c r="H485" s="7">
        <f t="shared" si="35"/>
        <v>48340</v>
      </c>
      <c r="I485" s="7">
        <f t="shared" si="36"/>
        <v>32738.052407167273</v>
      </c>
    </row>
    <row r="486" spans="2:9" x14ac:dyDescent="0.2">
      <c r="B486" s="22">
        <f t="shared" si="37"/>
        <v>471</v>
      </c>
      <c r="C486" s="36">
        <v>93187.75</v>
      </c>
      <c r="D486" s="36">
        <v>97155</v>
      </c>
      <c r="F486" s="22">
        <f t="shared" si="38"/>
        <v>989</v>
      </c>
      <c r="G486" s="22">
        <f t="shared" si="39"/>
        <v>471</v>
      </c>
      <c r="H486" s="7">
        <f t="shared" si="35"/>
        <v>48033.25</v>
      </c>
      <c r="I486" s="7">
        <f t="shared" si="36"/>
        <v>32503.344555560037</v>
      </c>
    </row>
    <row r="487" spans="2:9" x14ac:dyDescent="0.2">
      <c r="B487" s="22">
        <f t="shared" si="37"/>
        <v>472</v>
      </c>
      <c r="C487" s="36">
        <v>93138</v>
      </c>
      <c r="D487" s="36">
        <v>97136.333329999994</v>
      </c>
      <c r="F487" s="22">
        <f t="shared" si="38"/>
        <v>990</v>
      </c>
      <c r="G487" s="22">
        <f t="shared" si="39"/>
        <v>472</v>
      </c>
      <c r="H487" s="7">
        <f t="shared" si="35"/>
        <v>47726.5</v>
      </c>
      <c r="I487" s="7">
        <f t="shared" si="36"/>
        <v>32269.003288596599</v>
      </c>
    </row>
    <row r="488" spans="2:9" x14ac:dyDescent="0.2">
      <c r="B488" s="22">
        <f t="shared" si="37"/>
        <v>473</v>
      </c>
      <c r="C488" s="36">
        <v>93088.25</v>
      </c>
      <c r="D488" s="36">
        <v>97117.666670000006</v>
      </c>
      <c r="F488" s="22">
        <f t="shared" si="38"/>
        <v>991</v>
      </c>
      <c r="G488" s="22">
        <f t="shared" si="39"/>
        <v>473</v>
      </c>
      <c r="H488" s="7">
        <f t="shared" si="35"/>
        <v>47419.75</v>
      </c>
      <c r="I488" s="7">
        <f t="shared" si="36"/>
        <v>32035.028159831894</v>
      </c>
    </row>
    <row r="489" spans="2:9" x14ac:dyDescent="0.2">
      <c r="B489" s="22">
        <f t="shared" si="37"/>
        <v>474</v>
      </c>
      <c r="C489" s="36">
        <v>93038.5</v>
      </c>
      <c r="D489" s="36">
        <v>97099</v>
      </c>
      <c r="F489" s="22">
        <f t="shared" si="38"/>
        <v>992</v>
      </c>
      <c r="G489" s="22">
        <f t="shared" si="39"/>
        <v>474</v>
      </c>
      <c r="H489" s="7">
        <f t="shared" si="35"/>
        <v>47113</v>
      </c>
      <c r="I489" s="7">
        <f t="shared" si="36"/>
        <v>31801.418723309078</v>
      </c>
    </row>
    <row r="490" spans="2:9" x14ac:dyDescent="0.2">
      <c r="B490" s="22">
        <f t="shared" si="37"/>
        <v>475</v>
      </c>
      <c r="C490" s="36">
        <v>92988.75</v>
      </c>
      <c r="D490" s="36">
        <v>97080.333329999994</v>
      </c>
      <c r="F490" s="22">
        <f t="shared" si="38"/>
        <v>993</v>
      </c>
      <c r="G490" s="22">
        <f t="shared" si="39"/>
        <v>475</v>
      </c>
      <c r="H490" s="7">
        <f t="shared" si="35"/>
        <v>46806.25</v>
      </c>
      <c r="I490" s="7">
        <f t="shared" si="36"/>
        <v>31568.174533559057</v>
      </c>
    </row>
    <row r="491" spans="2:9" x14ac:dyDescent="0.2">
      <c r="B491" s="22">
        <f t="shared" si="37"/>
        <v>476</v>
      </c>
      <c r="C491" s="36">
        <v>92939</v>
      </c>
      <c r="D491" s="36">
        <v>97061.666670000006</v>
      </c>
      <c r="F491" s="22">
        <f t="shared" si="38"/>
        <v>994</v>
      </c>
      <c r="G491" s="22">
        <f t="shared" si="39"/>
        <v>476</v>
      </c>
      <c r="H491" s="7">
        <f t="shared" si="35"/>
        <v>46499.5</v>
      </c>
      <c r="I491" s="7">
        <f t="shared" si="36"/>
        <v>31335.295145599965</v>
      </c>
    </row>
    <row r="492" spans="2:9" x14ac:dyDescent="0.2">
      <c r="B492" s="22">
        <f t="shared" si="37"/>
        <v>477</v>
      </c>
      <c r="C492" s="36">
        <v>92889.25</v>
      </c>
      <c r="D492" s="36">
        <v>97043</v>
      </c>
      <c r="F492" s="22">
        <f t="shared" si="38"/>
        <v>995</v>
      </c>
      <c r="G492" s="22">
        <f t="shared" si="39"/>
        <v>477</v>
      </c>
      <c r="H492" s="7">
        <f t="shared" si="35"/>
        <v>46192.75</v>
      </c>
      <c r="I492" s="7">
        <f t="shared" si="36"/>
        <v>31102.780114936642</v>
      </c>
    </row>
    <row r="493" spans="2:9" x14ac:dyDescent="0.2">
      <c r="B493" s="22">
        <f t="shared" si="37"/>
        <v>478</v>
      </c>
      <c r="C493" s="36">
        <v>92839.5</v>
      </c>
      <c r="D493" s="36">
        <v>97024.333329999994</v>
      </c>
      <c r="F493" s="22">
        <f t="shared" si="38"/>
        <v>996</v>
      </c>
      <c r="G493" s="22">
        <f t="shared" si="39"/>
        <v>478</v>
      </c>
      <c r="H493" s="7">
        <f t="shared" si="35"/>
        <v>45886</v>
      </c>
      <c r="I493" s="7">
        <f t="shared" si="36"/>
        <v>30870.628997560161</v>
      </c>
    </row>
    <row r="494" spans="2:9" x14ac:dyDescent="0.2">
      <c r="B494" s="22">
        <f t="shared" si="37"/>
        <v>479</v>
      </c>
      <c r="C494" s="36">
        <v>92789.75</v>
      </c>
      <c r="D494" s="36">
        <v>97005.666670000006</v>
      </c>
      <c r="F494" s="22">
        <f t="shared" si="38"/>
        <v>997</v>
      </c>
      <c r="G494" s="22">
        <f t="shared" si="39"/>
        <v>479</v>
      </c>
      <c r="H494" s="7">
        <f t="shared" si="35"/>
        <v>45569</v>
      </c>
      <c r="I494" s="7">
        <f t="shared" si="36"/>
        <v>30631.951194364745</v>
      </c>
    </row>
    <row r="495" spans="2:9" x14ac:dyDescent="0.2">
      <c r="B495" s="22">
        <f t="shared" si="37"/>
        <v>480</v>
      </c>
      <c r="C495" s="36">
        <v>92740</v>
      </c>
      <c r="D495" s="36">
        <v>96987</v>
      </c>
      <c r="F495" s="22">
        <f t="shared" si="38"/>
        <v>998</v>
      </c>
      <c r="G495" s="22">
        <f t="shared" si="39"/>
        <v>480</v>
      </c>
      <c r="H495" s="7">
        <f t="shared" si="35"/>
        <v>45252</v>
      </c>
      <c r="I495" s="7">
        <f t="shared" si="36"/>
        <v>30393.647839713503</v>
      </c>
    </row>
    <row r="496" spans="2:9" x14ac:dyDescent="0.2">
      <c r="B496" s="22">
        <f t="shared" si="37"/>
        <v>481</v>
      </c>
      <c r="C496" s="36">
        <v>92683.666670000006</v>
      </c>
      <c r="D496" s="36">
        <v>96967.25</v>
      </c>
      <c r="F496" s="22">
        <f t="shared" si="38"/>
        <v>999</v>
      </c>
      <c r="G496" s="22">
        <f t="shared" si="39"/>
        <v>481</v>
      </c>
      <c r="H496" s="7">
        <f t="shared" si="35"/>
        <v>44935</v>
      </c>
      <c r="I496" s="7">
        <f t="shared" si="36"/>
        <v>30155.718476852697</v>
      </c>
    </row>
    <row r="497" spans="2:9" x14ac:dyDescent="0.2">
      <c r="B497" s="22">
        <f t="shared" si="37"/>
        <v>482</v>
      </c>
      <c r="C497" s="36">
        <v>92627.333329999994</v>
      </c>
      <c r="D497" s="36">
        <v>96947.5</v>
      </c>
      <c r="F497" s="22">
        <f t="shared" si="38"/>
        <v>1000</v>
      </c>
      <c r="G497" s="22">
        <f t="shared" si="39"/>
        <v>482</v>
      </c>
      <c r="H497" s="7">
        <f t="shared" si="35"/>
        <v>44618</v>
      </c>
      <c r="I497" s="7">
        <f t="shared" si="36"/>
        <v>29918.162649528513</v>
      </c>
    </row>
    <row r="498" spans="2:9" x14ac:dyDescent="0.2">
      <c r="B498" s="22">
        <f t="shared" si="37"/>
        <v>483</v>
      </c>
      <c r="C498" s="36">
        <v>92571</v>
      </c>
      <c r="D498" s="36">
        <v>96927.75</v>
      </c>
      <c r="F498" s="22">
        <f t="shared" si="38"/>
        <v>1001</v>
      </c>
      <c r="G498" s="22">
        <f t="shared" si="39"/>
        <v>483</v>
      </c>
      <c r="H498" s="7">
        <f t="shared" si="35"/>
        <v>44301</v>
      </c>
      <c r="I498" s="7">
        <f t="shared" si="36"/>
        <v>29680.979901986553</v>
      </c>
    </row>
    <row r="499" spans="2:9" x14ac:dyDescent="0.2">
      <c r="B499" s="22">
        <f t="shared" si="37"/>
        <v>484</v>
      </c>
      <c r="C499" s="36">
        <v>92514.666670000006</v>
      </c>
      <c r="D499" s="36">
        <v>96908</v>
      </c>
      <c r="F499" s="22">
        <f t="shared" si="38"/>
        <v>1002</v>
      </c>
      <c r="G499" s="22">
        <f t="shared" si="39"/>
        <v>484</v>
      </c>
      <c r="H499" s="7">
        <f t="shared" si="35"/>
        <v>43984</v>
      </c>
      <c r="I499" s="7">
        <f t="shared" si="36"/>
        <v>29444.169778971293</v>
      </c>
    </row>
    <row r="500" spans="2:9" x14ac:dyDescent="0.2">
      <c r="B500" s="22">
        <f t="shared" si="37"/>
        <v>485</v>
      </c>
      <c r="C500" s="36">
        <v>92458.333329999994</v>
      </c>
      <c r="D500" s="36">
        <v>96888.25</v>
      </c>
      <c r="F500" s="22">
        <f t="shared" si="38"/>
        <v>1003</v>
      </c>
      <c r="G500" s="22">
        <f t="shared" si="39"/>
        <v>485</v>
      </c>
      <c r="H500" s="7">
        <f t="shared" si="35"/>
        <v>43667</v>
      </c>
      <c r="I500" s="7">
        <f t="shared" si="36"/>
        <v>29207.731825725579</v>
      </c>
    </row>
    <row r="501" spans="2:9" x14ac:dyDescent="0.2">
      <c r="B501" s="22">
        <f t="shared" si="37"/>
        <v>486</v>
      </c>
      <c r="C501" s="36">
        <v>92402</v>
      </c>
      <c r="D501" s="36">
        <v>96868.5</v>
      </c>
      <c r="F501" s="22">
        <f t="shared" si="38"/>
        <v>1004</v>
      </c>
      <c r="G501" s="22">
        <f t="shared" si="39"/>
        <v>486</v>
      </c>
      <c r="H501" s="7">
        <f t="shared" si="35"/>
        <v>43350</v>
      </c>
      <c r="I501" s="7">
        <f t="shared" si="36"/>
        <v>28971.665587990152</v>
      </c>
    </row>
    <row r="502" spans="2:9" x14ac:dyDescent="0.2">
      <c r="B502" s="22">
        <f t="shared" si="37"/>
        <v>487</v>
      </c>
      <c r="C502" s="36">
        <v>92345.666670000006</v>
      </c>
      <c r="D502" s="36">
        <v>96848.75</v>
      </c>
      <c r="F502" s="22">
        <f t="shared" si="38"/>
        <v>1005</v>
      </c>
      <c r="G502" s="22">
        <f t="shared" si="39"/>
        <v>487</v>
      </c>
      <c r="H502" s="7">
        <f t="shared" si="35"/>
        <v>43033</v>
      </c>
      <c r="I502" s="7">
        <f t="shared" si="36"/>
        <v>28735.970612003042</v>
      </c>
    </row>
    <row r="503" spans="2:9" x14ac:dyDescent="0.2">
      <c r="B503" s="22">
        <f t="shared" si="37"/>
        <v>488</v>
      </c>
      <c r="C503" s="36">
        <v>92289.333329999994</v>
      </c>
      <c r="D503" s="36">
        <v>96829</v>
      </c>
      <c r="F503" s="22">
        <f t="shared" si="38"/>
        <v>1006</v>
      </c>
      <c r="G503" s="22">
        <f t="shared" si="39"/>
        <v>488</v>
      </c>
      <c r="H503" s="7">
        <f t="shared" si="35"/>
        <v>42716</v>
      </c>
      <c r="I503" s="7">
        <f t="shared" si="36"/>
        <v>28500.646444499176</v>
      </c>
    </row>
    <row r="504" spans="2:9" x14ac:dyDescent="0.2">
      <c r="B504" s="22">
        <f t="shared" si="37"/>
        <v>489</v>
      </c>
      <c r="C504" s="36">
        <v>92233</v>
      </c>
      <c r="D504" s="36">
        <v>96809.25</v>
      </c>
      <c r="F504" s="22">
        <f t="shared" si="38"/>
        <v>1007</v>
      </c>
      <c r="G504" s="22">
        <f t="shared" si="39"/>
        <v>489</v>
      </c>
      <c r="H504" s="7">
        <f t="shared" si="35"/>
        <v>42399</v>
      </c>
      <c r="I504" s="7">
        <f t="shared" si="36"/>
        <v>28265.692632709754</v>
      </c>
    </row>
    <row r="505" spans="2:9" x14ac:dyDescent="0.2">
      <c r="B505" s="22">
        <f t="shared" si="37"/>
        <v>490</v>
      </c>
      <c r="C505" s="36">
        <v>92176.666670000006</v>
      </c>
      <c r="D505" s="36">
        <v>96789.5</v>
      </c>
      <c r="F505" s="22">
        <f t="shared" si="38"/>
        <v>1008</v>
      </c>
      <c r="G505" s="22">
        <f t="shared" si="39"/>
        <v>490</v>
      </c>
      <c r="H505" s="7">
        <f t="shared" si="35"/>
        <v>42082</v>
      </c>
      <c r="I505" s="7">
        <f t="shared" si="36"/>
        <v>28031.108724361835</v>
      </c>
    </row>
    <row r="506" spans="2:9" x14ac:dyDescent="0.2">
      <c r="B506" s="22">
        <f t="shared" si="37"/>
        <v>491</v>
      </c>
      <c r="C506" s="36">
        <v>92120.333329999994</v>
      </c>
      <c r="D506" s="36">
        <v>96769.75</v>
      </c>
      <c r="F506" s="22">
        <f t="shared" si="38"/>
        <v>1009</v>
      </c>
      <c r="G506" s="22">
        <f t="shared" si="39"/>
        <v>491</v>
      </c>
      <c r="H506" s="7">
        <f t="shared" si="35"/>
        <v>41754.916669999999</v>
      </c>
      <c r="I506" s="7">
        <f t="shared" si="36"/>
        <v>27790.183259468085</v>
      </c>
    </row>
    <row r="507" spans="2:9" x14ac:dyDescent="0.2">
      <c r="B507" s="22">
        <f t="shared" si="37"/>
        <v>492</v>
      </c>
      <c r="C507" s="36">
        <v>92064</v>
      </c>
      <c r="D507" s="36">
        <v>96750</v>
      </c>
      <c r="F507" s="22">
        <f t="shared" si="38"/>
        <v>1010</v>
      </c>
      <c r="G507" s="22">
        <f t="shared" si="39"/>
        <v>492</v>
      </c>
      <c r="H507" s="7">
        <f t="shared" si="35"/>
        <v>41427.833330000001</v>
      </c>
      <c r="I507" s="7">
        <f t="shared" si="36"/>
        <v>27549.637913150968</v>
      </c>
    </row>
    <row r="508" spans="2:9" x14ac:dyDescent="0.2">
      <c r="B508" s="22">
        <f t="shared" si="37"/>
        <v>493</v>
      </c>
      <c r="C508" s="36">
        <v>92006.083329999994</v>
      </c>
      <c r="D508" s="36">
        <v>96728.416670000006</v>
      </c>
      <c r="F508" s="22">
        <f t="shared" si="38"/>
        <v>1011</v>
      </c>
      <c r="G508" s="22">
        <f t="shared" si="39"/>
        <v>493</v>
      </c>
      <c r="H508" s="7">
        <f t="shared" si="35"/>
        <v>41100.75</v>
      </c>
      <c r="I508" s="7">
        <f t="shared" si="36"/>
        <v>27309.472234096211</v>
      </c>
    </row>
    <row r="509" spans="2:9" x14ac:dyDescent="0.2">
      <c r="B509" s="22">
        <f t="shared" si="37"/>
        <v>494</v>
      </c>
      <c r="C509" s="36">
        <v>91948.166670000006</v>
      </c>
      <c r="D509" s="36">
        <v>96706.833329999994</v>
      </c>
      <c r="F509" s="22">
        <f t="shared" si="38"/>
        <v>1012</v>
      </c>
      <c r="G509" s="22">
        <f t="shared" si="39"/>
        <v>494</v>
      </c>
      <c r="H509" s="7">
        <f t="shared" si="35"/>
        <v>40773.666669999999</v>
      </c>
      <c r="I509" s="7">
        <f t="shared" si="36"/>
        <v>27069.68575153749</v>
      </c>
    </row>
    <row r="510" spans="2:9" x14ac:dyDescent="0.2">
      <c r="B510" s="22">
        <f t="shared" si="37"/>
        <v>495</v>
      </c>
      <c r="C510" s="36">
        <v>91890.25</v>
      </c>
      <c r="D510" s="36">
        <v>96685.25</v>
      </c>
      <c r="F510" s="22">
        <f t="shared" si="38"/>
        <v>1013</v>
      </c>
      <c r="G510" s="22">
        <f t="shared" si="39"/>
        <v>495</v>
      </c>
      <c r="H510" s="7">
        <f t="shared" si="35"/>
        <v>40446.583330000001</v>
      </c>
      <c r="I510" s="7">
        <f t="shared" si="36"/>
        <v>26830.277995239034</v>
      </c>
    </row>
    <row r="511" spans="2:9" x14ac:dyDescent="0.2">
      <c r="B511" s="22">
        <f t="shared" si="37"/>
        <v>496</v>
      </c>
      <c r="C511" s="36">
        <v>91832.333329999994</v>
      </c>
      <c r="D511" s="36">
        <v>96663.666670000006</v>
      </c>
      <c r="F511" s="22">
        <f t="shared" si="38"/>
        <v>1014</v>
      </c>
      <c r="G511" s="22">
        <f t="shared" si="39"/>
        <v>496</v>
      </c>
      <c r="H511" s="7">
        <f t="shared" si="35"/>
        <v>40119.5</v>
      </c>
      <c r="I511" s="7">
        <f t="shared" si="36"/>
        <v>26591.248515379124</v>
      </c>
    </row>
    <row r="512" spans="2:9" x14ac:dyDescent="0.2">
      <c r="B512" s="22">
        <f t="shared" si="37"/>
        <v>497</v>
      </c>
      <c r="C512" s="36">
        <v>91774.416670000006</v>
      </c>
      <c r="D512" s="36">
        <v>96642.083329999994</v>
      </c>
      <c r="F512" s="22">
        <f t="shared" si="38"/>
        <v>1015</v>
      </c>
      <c r="G512" s="22">
        <f t="shared" si="39"/>
        <v>497</v>
      </c>
      <c r="H512" s="7">
        <f t="shared" si="35"/>
        <v>39792.416669999999</v>
      </c>
      <c r="I512" s="7">
        <f t="shared" si="36"/>
        <v>26352.596842731979</v>
      </c>
    </row>
    <row r="513" spans="2:9" x14ac:dyDescent="0.2">
      <c r="B513" s="22">
        <f t="shared" si="37"/>
        <v>498</v>
      </c>
      <c r="C513" s="36">
        <v>91716.5</v>
      </c>
      <c r="D513" s="36">
        <v>96620.5</v>
      </c>
      <c r="F513" s="22">
        <f t="shared" si="38"/>
        <v>1016</v>
      </c>
      <c r="G513" s="22">
        <f t="shared" si="39"/>
        <v>498</v>
      </c>
      <c r="H513" s="7">
        <f t="shared" si="35"/>
        <v>39465.333330000001</v>
      </c>
      <c r="I513" s="7">
        <f t="shared" si="36"/>
        <v>26114.322508600791</v>
      </c>
    </row>
    <row r="514" spans="2:9" x14ac:dyDescent="0.2">
      <c r="B514" s="22">
        <f t="shared" si="37"/>
        <v>499</v>
      </c>
      <c r="C514" s="36">
        <v>91658.583329999994</v>
      </c>
      <c r="D514" s="36">
        <v>96598.916670000006</v>
      </c>
      <c r="F514" s="22">
        <f t="shared" si="38"/>
        <v>1017</v>
      </c>
      <c r="G514" s="22">
        <f t="shared" si="39"/>
        <v>499</v>
      </c>
      <c r="H514" s="7">
        <f t="shared" si="35"/>
        <v>39138.25</v>
      </c>
      <c r="I514" s="7">
        <f t="shared" si="36"/>
        <v>25876.425064651718</v>
      </c>
    </row>
    <row r="515" spans="2:9" x14ac:dyDescent="0.2">
      <c r="B515" s="22">
        <f t="shared" si="37"/>
        <v>500</v>
      </c>
      <c r="C515" s="36">
        <v>91600.666670000006</v>
      </c>
      <c r="D515" s="36">
        <v>96577.333329999994</v>
      </c>
      <c r="F515" s="22">
        <f t="shared" si="38"/>
        <v>1018</v>
      </c>
      <c r="G515" s="22">
        <f t="shared" si="39"/>
        <v>500</v>
      </c>
      <c r="H515" s="7">
        <f t="shared" si="35"/>
        <v>38811.166669999999</v>
      </c>
      <c r="I515" s="7">
        <f t="shared" si="36"/>
        <v>25638.904043194823</v>
      </c>
    </row>
    <row r="516" spans="2:9" x14ac:dyDescent="0.2">
      <c r="B516" s="22">
        <f t="shared" si="37"/>
        <v>501</v>
      </c>
      <c r="C516" s="36">
        <v>91542.75</v>
      </c>
      <c r="D516" s="36">
        <v>96555.75</v>
      </c>
      <c r="F516" s="22">
        <f t="shared" si="38"/>
        <v>1019</v>
      </c>
      <c r="G516" s="22">
        <f t="shared" si="39"/>
        <v>501</v>
      </c>
      <c r="H516" s="7">
        <f t="shared" si="35"/>
        <v>38484.083330000001</v>
      </c>
      <c r="I516" s="7">
        <f t="shared" si="36"/>
        <v>25401.758977067464</v>
      </c>
    </row>
    <row r="517" spans="2:9" x14ac:dyDescent="0.2">
      <c r="B517" s="22">
        <f t="shared" si="37"/>
        <v>502</v>
      </c>
      <c r="C517" s="36">
        <v>91484.833329999994</v>
      </c>
      <c r="D517" s="36">
        <v>96534.166670000006</v>
      </c>
      <c r="F517" s="22">
        <f t="shared" si="38"/>
        <v>1020</v>
      </c>
      <c r="G517" s="22">
        <f t="shared" si="39"/>
        <v>502</v>
      </c>
      <c r="H517" s="7">
        <f t="shared" si="35"/>
        <v>38157</v>
      </c>
      <c r="I517" s="7">
        <f t="shared" si="36"/>
        <v>25164.989419419122</v>
      </c>
    </row>
    <row r="518" spans="2:9" x14ac:dyDescent="0.2">
      <c r="B518" s="22">
        <f t="shared" si="37"/>
        <v>503</v>
      </c>
      <c r="C518" s="36">
        <v>91426.916670000006</v>
      </c>
      <c r="D518" s="36">
        <v>96512.583329999994</v>
      </c>
      <c r="F518" s="22">
        <f t="shared" si="38"/>
        <v>1021</v>
      </c>
      <c r="G518" s="22">
        <f t="shared" si="39"/>
        <v>503</v>
      </c>
      <c r="H518" s="7">
        <f t="shared" si="35"/>
        <v>37836.75</v>
      </c>
      <c r="I518" s="7">
        <f t="shared" si="36"/>
        <v>24933.097830092618</v>
      </c>
    </row>
    <row r="519" spans="2:9" x14ac:dyDescent="0.2">
      <c r="B519" s="22">
        <f t="shared" si="37"/>
        <v>504</v>
      </c>
      <c r="C519" s="36">
        <v>91369</v>
      </c>
      <c r="D519" s="36">
        <v>96491</v>
      </c>
      <c r="F519" s="22">
        <f t="shared" si="38"/>
        <v>1022</v>
      </c>
      <c r="G519" s="22">
        <f t="shared" si="39"/>
        <v>504</v>
      </c>
      <c r="H519" s="7">
        <f t="shared" si="35"/>
        <v>37516.5</v>
      </c>
      <c r="I519" s="7">
        <f t="shared" si="36"/>
        <v>24701.573359531871</v>
      </c>
    </row>
    <row r="520" spans="2:9" x14ac:dyDescent="0.2">
      <c r="B520" s="22">
        <f t="shared" si="37"/>
        <v>505</v>
      </c>
      <c r="C520" s="36">
        <v>91309.833329999994</v>
      </c>
      <c r="D520" s="36">
        <v>96468.666670000006</v>
      </c>
      <c r="F520" s="22">
        <f t="shared" si="38"/>
        <v>1023</v>
      </c>
      <c r="G520" s="22">
        <f t="shared" si="39"/>
        <v>505</v>
      </c>
      <c r="H520" s="7">
        <f t="shared" si="35"/>
        <v>37196.25</v>
      </c>
      <c r="I520" s="7">
        <f t="shared" si="36"/>
        <v>24470.415558471646</v>
      </c>
    </row>
    <row r="521" spans="2:9" x14ac:dyDescent="0.2">
      <c r="B521" s="22">
        <f t="shared" si="37"/>
        <v>506</v>
      </c>
      <c r="C521" s="36">
        <v>91250.666670000006</v>
      </c>
      <c r="D521" s="36">
        <v>96446.333329999994</v>
      </c>
      <c r="F521" s="22">
        <f t="shared" si="38"/>
        <v>1024</v>
      </c>
      <c r="G521" s="22">
        <f t="shared" si="39"/>
        <v>506</v>
      </c>
      <c r="H521" s="7">
        <f t="shared" si="35"/>
        <v>36876</v>
      </c>
      <c r="I521" s="7">
        <f t="shared" si="36"/>
        <v>24239.623978139254</v>
      </c>
    </row>
    <row r="522" spans="2:9" x14ac:dyDescent="0.2">
      <c r="B522" s="22">
        <f t="shared" si="37"/>
        <v>507</v>
      </c>
      <c r="C522" s="36">
        <v>91191.5</v>
      </c>
      <c r="D522" s="36">
        <v>96424</v>
      </c>
      <c r="F522" s="22">
        <f t="shared" si="38"/>
        <v>1025</v>
      </c>
      <c r="G522" s="22">
        <f t="shared" si="39"/>
        <v>507</v>
      </c>
      <c r="H522" s="7">
        <f t="shared" si="35"/>
        <v>36555.75</v>
      </c>
      <c r="I522" s="7">
        <f t="shared" si="36"/>
        <v>24009.198170254036</v>
      </c>
    </row>
    <row r="523" spans="2:9" x14ac:dyDescent="0.2">
      <c r="B523" s="22">
        <f t="shared" si="37"/>
        <v>508</v>
      </c>
      <c r="C523" s="36">
        <v>91132.333329999994</v>
      </c>
      <c r="D523" s="36">
        <v>96401.666670000006</v>
      </c>
      <c r="F523" s="22">
        <f t="shared" si="38"/>
        <v>1026</v>
      </c>
      <c r="G523" s="22">
        <f t="shared" si="39"/>
        <v>508</v>
      </c>
      <c r="H523" s="7">
        <f t="shared" si="35"/>
        <v>36235.5</v>
      </c>
      <c r="I523" s="7">
        <f t="shared" si="36"/>
        <v>23779.137687026865</v>
      </c>
    </row>
    <row r="524" spans="2:9" x14ac:dyDescent="0.2">
      <c r="B524" s="22">
        <f t="shared" si="37"/>
        <v>509</v>
      </c>
      <c r="C524" s="36">
        <v>91073.166670000006</v>
      </c>
      <c r="D524" s="36">
        <v>96379.333329999994</v>
      </c>
      <c r="F524" s="22">
        <f t="shared" si="38"/>
        <v>1027</v>
      </c>
      <c r="G524" s="22">
        <f t="shared" si="39"/>
        <v>509</v>
      </c>
      <c r="H524" s="7">
        <f t="shared" si="35"/>
        <v>35915.25</v>
      </c>
      <c r="I524" s="7">
        <f t="shared" si="36"/>
        <v>23549.442081159614</v>
      </c>
    </row>
    <row r="525" spans="2:9" x14ac:dyDescent="0.2">
      <c r="B525" s="22">
        <f t="shared" si="37"/>
        <v>510</v>
      </c>
      <c r="C525" s="36">
        <v>91014</v>
      </c>
      <c r="D525" s="36">
        <v>96357</v>
      </c>
      <c r="F525" s="22">
        <f t="shared" si="38"/>
        <v>1028</v>
      </c>
      <c r="G525" s="22">
        <f t="shared" si="39"/>
        <v>510</v>
      </c>
      <c r="H525" s="7">
        <f t="shared" si="35"/>
        <v>35595</v>
      </c>
      <c r="I525" s="7">
        <f t="shared" si="36"/>
        <v>23320.110905844682</v>
      </c>
    </row>
    <row r="526" spans="2:9" x14ac:dyDescent="0.2">
      <c r="B526" s="22">
        <f t="shared" si="37"/>
        <v>511</v>
      </c>
      <c r="C526" s="36">
        <v>90954.833329999994</v>
      </c>
      <c r="D526" s="36">
        <v>96334.666670000006</v>
      </c>
      <c r="F526" s="22">
        <f t="shared" si="38"/>
        <v>1029</v>
      </c>
      <c r="G526" s="22">
        <f t="shared" si="39"/>
        <v>511</v>
      </c>
      <c r="H526" s="7">
        <f t="shared" si="35"/>
        <v>35274.75</v>
      </c>
      <c r="I526" s="7">
        <f t="shared" si="36"/>
        <v>23091.143714764465</v>
      </c>
    </row>
    <row r="527" spans="2:9" x14ac:dyDescent="0.2">
      <c r="B527" s="22">
        <f t="shared" si="37"/>
        <v>512</v>
      </c>
      <c r="C527" s="36">
        <v>90895.666670000006</v>
      </c>
      <c r="D527" s="36">
        <v>96312.333329999994</v>
      </c>
      <c r="F527" s="22">
        <f t="shared" si="38"/>
        <v>1030</v>
      </c>
      <c r="G527" s="22">
        <f t="shared" si="39"/>
        <v>512</v>
      </c>
      <c r="H527" s="7">
        <f t="shared" ref="H527:H590" si="40">IFERROR(IF(F527&gt;H$13,0,VLOOKUP(MAX(H$12,F527),B$15:D$1215,2+I$3,0)),"ошибка")</f>
        <v>34954.5</v>
      </c>
      <c r="I527" s="7">
        <f t="shared" ref="I527:I590" si="41">IFERROR(H527*I$9^G527,"ошибка")</f>
        <v>22862.540062090859</v>
      </c>
    </row>
    <row r="528" spans="2:9" x14ac:dyDescent="0.2">
      <c r="B528" s="22">
        <f t="shared" si="37"/>
        <v>513</v>
      </c>
      <c r="C528" s="36">
        <v>90836.5</v>
      </c>
      <c r="D528" s="36">
        <v>96290</v>
      </c>
      <c r="F528" s="22">
        <f t="shared" si="38"/>
        <v>1031</v>
      </c>
      <c r="G528" s="22">
        <f t="shared" si="39"/>
        <v>513</v>
      </c>
      <c r="H528" s="7">
        <f t="shared" si="40"/>
        <v>34634.25</v>
      </c>
      <c r="I528" s="7">
        <f t="shared" si="41"/>
        <v>22634.29950248477</v>
      </c>
    </row>
    <row r="529" spans="2:9" x14ac:dyDescent="0.2">
      <c r="B529" s="22">
        <f t="shared" ref="B529:B592" si="42">B528+1</f>
        <v>514</v>
      </c>
      <c r="C529" s="36">
        <v>90777.333329999994</v>
      </c>
      <c r="D529" s="36">
        <v>96267.666670000006</v>
      </c>
      <c r="F529" s="22">
        <f t="shared" ref="F529:F592" si="43">IFERROR(F528+12/I$2,"ошибка")</f>
        <v>1032</v>
      </c>
      <c r="G529" s="22">
        <f t="shared" ref="G529:G592" si="44">G528+1</f>
        <v>514</v>
      </c>
      <c r="H529" s="7">
        <f t="shared" si="40"/>
        <v>34314</v>
      </c>
      <c r="I529" s="7">
        <f t="shared" si="41"/>
        <v>22406.421591095575</v>
      </c>
    </row>
    <row r="530" spans="2:9" x14ac:dyDescent="0.2">
      <c r="B530" s="22">
        <f t="shared" si="42"/>
        <v>515</v>
      </c>
      <c r="C530" s="36">
        <v>90718.166670000006</v>
      </c>
      <c r="D530" s="36">
        <v>96245.333329999994</v>
      </c>
      <c r="F530" s="22">
        <f t="shared" si="43"/>
        <v>1033</v>
      </c>
      <c r="G530" s="22">
        <f t="shared" si="44"/>
        <v>515</v>
      </c>
      <c r="H530" s="7">
        <f t="shared" si="40"/>
        <v>33983.75</v>
      </c>
      <c r="I530" s="7">
        <f t="shared" si="41"/>
        <v>22172.381476608323</v>
      </c>
    </row>
    <row r="531" spans="2:9" x14ac:dyDescent="0.2">
      <c r="B531" s="22">
        <f t="shared" si="42"/>
        <v>516</v>
      </c>
      <c r="C531" s="36">
        <v>90659</v>
      </c>
      <c r="D531" s="36">
        <v>96223</v>
      </c>
      <c r="F531" s="22">
        <f t="shared" si="43"/>
        <v>1034</v>
      </c>
      <c r="G531" s="22">
        <f t="shared" si="44"/>
        <v>516</v>
      </c>
      <c r="H531" s="7">
        <f t="shared" si="40"/>
        <v>33653.5</v>
      </c>
      <c r="I531" s="7">
        <f t="shared" si="41"/>
        <v>21938.713937616791</v>
      </c>
    </row>
    <row r="532" spans="2:9" x14ac:dyDescent="0.2">
      <c r="B532" s="22">
        <f t="shared" si="42"/>
        <v>517</v>
      </c>
      <c r="C532" s="36">
        <v>90598.083329999994</v>
      </c>
      <c r="D532" s="36">
        <v>96200.833329999994</v>
      </c>
      <c r="F532" s="22">
        <f t="shared" si="43"/>
        <v>1035</v>
      </c>
      <c r="G532" s="22">
        <f t="shared" si="44"/>
        <v>517</v>
      </c>
      <c r="H532" s="7">
        <f t="shared" si="40"/>
        <v>33323.25</v>
      </c>
      <c r="I532" s="7">
        <f t="shared" si="41"/>
        <v>21705.418517286147</v>
      </c>
    </row>
    <row r="533" spans="2:9" x14ac:dyDescent="0.2">
      <c r="B533" s="22">
        <f t="shared" si="42"/>
        <v>518</v>
      </c>
      <c r="C533" s="36">
        <v>90537.166670000006</v>
      </c>
      <c r="D533" s="36">
        <v>96178.666670000006</v>
      </c>
      <c r="F533" s="22">
        <f t="shared" si="43"/>
        <v>1036</v>
      </c>
      <c r="G533" s="22">
        <f t="shared" si="44"/>
        <v>518</v>
      </c>
      <c r="H533" s="7">
        <f t="shared" si="40"/>
        <v>32993</v>
      </c>
      <c r="I533" s="7">
        <f t="shared" si="41"/>
        <v>21472.49475928289</v>
      </c>
    </row>
    <row r="534" spans="2:9" x14ac:dyDescent="0.2">
      <c r="B534" s="22">
        <f t="shared" si="42"/>
        <v>519</v>
      </c>
      <c r="C534" s="36">
        <v>90476.25</v>
      </c>
      <c r="D534" s="36">
        <v>96156.5</v>
      </c>
      <c r="F534" s="22">
        <f t="shared" si="43"/>
        <v>1037</v>
      </c>
      <c r="G534" s="22">
        <f t="shared" si="44"/>
        <v>519</v>
      </c>
      <c r="H534" s="7">
        <f t="shared" si="40"/>
        <v>32662.75</v>
      </c>
      <c r="I534" s="7">
        <f t="shared" si="41"/>
        <v>21239.942207774347</v>
      </c>
    </row>
    <row r="535" spans="2:9" x14ac:dyDescent="0.2">
      <c r="B535" s="22">
        <f t="shared" si="42"/>
        <v>520</v>
      </c>
      <c r="C535" s="36">
        <v>90415.333329999994</v>
      </c>
      <c r="D535" s="36">
        <v>96134.333329999994</v>
      </c>
      <c r="F535" s="22">
        <f t="shared" si="43"/>
        <v>1038</v>
      </c>
      <c r="G535" s="22">
        <f t="shared" si="44"/>
        <v>520</v>
      </c>
      <c r="H535" s="7">
        <f t="shared" si="40"/>
        <v>32332.5</v>
      </c>
      <c r="I535" s="7">
        <f t="shared" si="41"/>
        <v>21007.760407428155</v>
      </c>
    </row>
    <row r="536" spans="2:9" x14ac:dyDescent="0.2">
      <c r="B536" s="22">
        <f t="shared" si="42"/>
        <v>521</v>
      </c>
      <c r="C536" s="36">
        <v>90354.416670000006</v>
      </c>
      <c r="D536" s="36">
        <v>96112.166670000006</v>
      </c>
      <c r="F536" s="22">
        <f t="shared" si="43"/>
        <v>1039</v>
      </c>
      <c r="G536" s="22">
        <f t="shared" si="44"/>
        <v>521</v>
      </c>
      <c r="H536" s="7">
        <f t="shared" si="40"/>
        <v>32002.25</v>
      </c>
      <c r="I536" s="7">
        <f t="shared" si="41"/>
        <v>20775.948903411729</v>
      </c>
    </row>
    <row r="537" spans="2:9" x14ac:dyDescent="0.2">
      <c r="B537" s="22">
        <f t="shared" si="42"/>
        <v>522</v>
      </c>
      <c r="C537" s="36">
        <v>90293.5</v>
      </c>
      <c r="D537" s="36">
        <v>96090</v>
      </c>
      <c r="F537" s="22">
        <f t="shared" si="43"/>
        <v>1040</v>
      </c>
      <c r="G537" s="22">
        <f t="shared" si="44"/>
        <v>522</v>
      </c>
      <c r="H537" s="7">
        <f t="shared" si="40"/>
        <v>31672</v>
      </c>
      <c r="I537" s="7">
        <f t="shared" si="41"/>
        <v>20544.507241391762</v>
      </c>
    </row>
    <row r="538" spans="2:9" x14ac:dyDescent="0.2">
      <c r="B538" s="22">
        <f t="shared" si="42"/>
        <v>523</v>
      </c>
      <c r="C538" s="36">
        <v>90232.583329999994</v>
      </c>
      <c r="D538" s="36">
        <v>96067.833329999994</v>
      </c>
      <c r="F538" s="22">
        <f t="shared" si="43"/>
        <v>1041</v>
      </c>
      <c r="G538" s="22">
        <f t="shared" si="44"/>
        <v>523</v>
      </c>
      <c r="H538" s="7">
        <f t="shared" si="40"/>
        <v>31341.75</v>
      </c>
      <c r="I538" s="7">
        <f t="shared" si="41"/>
        <v>20313.4349675337</v>
      </c>
    </row>
    <row r="539" spans="2:9" x14ac:dyDescent="0.2">
      <c r="B539" s="22">
        <f t="shared" si="42"/>
        <v>524</v>
      </c>
      <c r="C539" s="36">
        <v>90171.666670000006</v>
      </c>
      <c r="D539" s="36">
        <v>96045.666670000006</v>
      </c>
      <c r="F539" s="22">
        <f t="shared" si="43"/>
        <v>1042</v>
      </c>
      <c r="G539" s="22">
        <f t="shared" si="44"/>
        <v>524</v>
      </c>
      <c r="H539" s="7">
        <f t="shared" si="40"/>
        <v>31011.5</v>
      </c>
      <c r="I539" s="7">
        <f t="shared" si="41"/>
        <v>20082.731628501242</v>
      </c>
    </row>
    <row r="540" spans="2:9" x14ac:dyDescent="0.2">
      <c r="B540" s="22">
        <f t="shared" si="42"/>
        <v>525</v>
      </c>
      <c r="C540" s="36">
        <v>90110.75</v>
      </c>
      <c r="D540" s="36">
        <v>96023.5</v>
      </c>
      <c r="F540" s="22">
        <f t="shared" si="43"/>
        <v>1043</v>
      </c>
      <c r="G540" s="22">
        <f t="shared" si="44"/>
        <v>525</v>
      </c>
      <c r="H540" s="7">
        <f t="shared" si="40"/>
        <v>30681.25</v>
      </c>
      <c r="I540" s="7">
        <f t="shared" si="41"/>
        <v>19852.396771455809</v>
      </c>
    </row>
    <row r="541" spans="2:9" x14ac:dyDescent="0.2">
      <c r="B541" s="22">
        <f t="shared" si="42"/>
        <v>526</v>
      </c>
      <c r="C541" s="36">
        <v>90049.833329999994</v>
      </c>
      <c r="D541" s="36">
        <v>96001.333329999994</v>
      </c>
      <c r="F541" s="22">
        <f t="shared" si="43"/>
        <v>1044</v>
      </c>
      <c r="G541" s="22">
        <f t="shared" si="44"/>
        <v>526</v>
      </c>
      <c r="H541" s="7">
        <f t="shared" si="40"/>
        <v>30351</v>
      </c>
      <c r="I541" s="7">
        <f t="shared" si="41"/>
        <v>19622.429944056043</v>
      </c>
    </row>
    <row r="542" spans="2:9" x14ac:dyDescent="0.2">
      <c r="B542" s="22">
        <f t="shared" si="42"/>
        <v>527</v>
      </c>
      <c r="C542" s="36">
        <v>89988.916670000006</v>
      </c>
      <c r="D542" s="36">
        <v>95979.166670000006</v>
      </c>
      <c r="F542" s="22">
        <f t="shared" si="43"/>
        <v>1045</v>
      </c>
      <c r="G542" s="22">
        <f t="shared" si="44"/>
        <v>527</v>
      </c>
      <c r="H542" s="7">
        <f t="shared" si="40"/>
        <v>30016.75</v>
      </c>
      <c r="I542" s="7">
        <f t="shared" si="41"/>
        <v>19390.246770911792</v>
      </c>
    </row>
    <row r="543" spans="2:9" x14ac:dyDescent="0.2">
      <c r="B543" s="22">
        <f t="shared" si="42"/>
        <v>528</v>
      </c>
      <c r="C543" s="36">
        <v>89928</v>
      </c>
      <c r="D543" s="36">
        <v>95957</v>
      </c>
      <c r="F543" s="22">
        <f t="shared" si="43"/>
        <v>1046</v>
      </c>
      <c r="G543" s="22">
        <f t="shared" si="44"/>
        <v>528</v>
      </c>
      <c r="H543" s="7">
        <f t="shared" si="40"/>
        <v>29682.5</v>
      </c>
      <c r="I543" s="7">
        <f t="shared" si="41"/>
        <v>19158.435007592987</v>
      </c>
    </row>
    <row r="544" spans="2:9" x14ac:dyDescent="0.2">
      <c r="B544" s="22">
        <f t="shared" si="42"/>
        <v>529</v>
      </c>
      <c r="C544" s="36">
        <v>89865.25</v>
      </c>
      <c r="D544" s="36">
        <v>95933.666670000006</v>
      </c>
      <c r="F544" s="22">
        <f t="shared" si="43"/>
        <v>1047</v>
      </c>
      <c r="G544" s="22">
        <f t="shared" si="44"/>
        <v>529</v>
      </c>
      <c r="H544" s="7">
        <f t="shared" si="40"/>
        <v>29348.25</v>
      </c>
      <c r="I544" s="7">
        <f t="shared" si="41"/>
        <v>18926.994197921413</v>
      </c>
    </row>
    <row r="545" spans="2:9" x14ac:dyDescent="0.2">
      <c r="B545" s="22">
        <f t="shared" si="42"/>
        <v>530</v>
      </c>
      <c r="C545" s="36">
        <v>89802.5</v>
      </c>
      <c r="D545" s="36">
        <v>95910.333329999994</v>
      </c>
      <c r="F545" s="22">
        <f t="shared" si="43"/>
        <v>1048</v>
      </c>
      <c r="G545" s="22">
        <f t="shared" si="44"/>
        <v>530</v>
      </c>
      <c r="H545" s="7">
        <f t="shared" si="40"/>
        <v>29014</v>
      </c>
      <c r="I545" s="7">
        <f t="shared" si="41"/>
        <v>18695.923886219916</v>
      </c>
    </row>
    <row r="546" spans="2:9" x14ac:dyDescent="0.2">
      <c r="B546" s="22">
        <f t="shared" si="42"/>
        <v>531</v>
      </c>
      <c r="C546" s="36">
        <v>89739.75</v>
      </c>
      <c r="D546" s="36">
        <v>95887</v>
      </c>
      <c r="F546" s="22">
        <f t="shared" si="43"/>
        <v>1049</v>
      </c>
      <c r="G546" s="22">
        <f t="shared" si="44"/>
        <v>531</v>
      </c>
      <c r="H546" s="7">
        <f t="shared" si="40"/>
        <v>28679.75</v>
      </c>
      <c r="I546" s="7">
        <f t="shared" si="41"/>
        <v>18465.223617311869</v>
      </c>
    </row>
    <row r="547" spans="2:9" x14ac:dyDescent="0.2">
      <c r="B547" s="22">
        <f t="shared" si="42"/>
        <v>532</v>
      </c>
      <c r="C547" s="36">
        <v>89677</v>
      </c>
      <c r="D547" s="36">
        <v>95863.666670000006</v>
      </c>
      <c r="F547" s="22">
        <f t="shared" si="43"/>
        <v>1050</v>
      </c>
      <c r="G547" s="22">
        <f t="shared" si="44"/>
        <v>532</v>
      </c>
      <c r="H547" s="7">
        <f t="shared" si="40"/>
        <v>28345.5</v>
      </c>
      <c r="I547" s="7">
        <f t="shared" si="41"/>
        <v>18234.892936520675</v>
      </c>
    </row>
    <row r="548" spans="2:9" x14ac:dyDescent="0.2">
      <c r="B548" s="22">
        <f t="shared" si="42"/>
        <v>533</v>
      </c>
      <c r="C548" s="36">
        <v>89614.25</v>
      </c>
      <c r="D548" s="36">
        <v>95840.333329999994</v>
      </c>
      <c r="F548" s="22">
        <f t="shared" si="43"/>
        <v>1051</v>
      </c>
      <c r="G548" s="22">
        <f t="shared" si="44"/>
        <v>533</v>
      </c>
      <c r="H548" s="7">
        <f t="shared" si="40"/>
        <v>28011.25</v>
      </c>
      <c r="I548" s="7">
        <f t="shared" si="41"/>
        <v>18004.931389669222</v>
      </c>
    </row>
    <row r="549" spans="2:9" x14ac:dyDescent="0.2">
      <c r="B549" s="22">
        <f t="shared" si="42"/>
        <v>534</v>
      </c>
      <c r="C549" s="36">
        <v>89551.5</v>
      </c>
      <c r="D549" s="36">
        <v>95817</v>
      </c>
      <c r="F549" s="22">
        <f t="shared" si="43"/>
        <v>1052</v>
      </c>
      <c r="G549" s="22">
        <f t="shared" si="44"/>
        <v>534</v>
      </c>
      <c r="H549" s="7">
        <f t="shared" si="40"/>
        <v>27677</v>
      </c>
      <c r="I549" s="7">
        <f t="shared" si="41"/>
        <v>17775.338523079394</v>
      </c>
    </row>
    <row r="550" spans="2:9" x14ac:dyDescent="0.2">
      <c r="B550" s="22">
        <f t="shared" si="42"/>
        <v>535</v>
      </c>
      <c r="C550" s="36">
        <v>89488.75</v>
      </c>
      <c r="D550" s="36">
        <v>95793.666670000006</v>
      </c>
      <c r="F550" s="22">
        <f t="shared" si="43"/>
        <v>1053</v>
      </c>
      <c r="G550" s="22">
        <f t="shared" si="44"/>
        <v>535</v>
      </c>
      <c r="H550" s="7">
        <f t="shared" si="40"/>
        <v>27342.75</v>
      </c>
      <c r="I550" s="7">
        <f t="shared" si="41"/>
        <v>17546.113883571539</v>
      </c>
    </row>
    <row r="551" spans="2:9" x14ac:dyDescent="0.2">
      <c r="B551" s="22">
        <f t="shared" si="42"/>
        <v>536</v>
      </c>
      <c r="C551" s="36">
        <v>89426</v>
      </c>
      <c r="D551" s="36">
        <v>95770.333329999994</v>
      </c>
      <c r="F551" s="22">
        <f t="shared" si="43"/>
        <v>1054</v>
      </c>
      <c r="G551" s="22">
        <f t="shared" si="44"/>
        <v>536</v>
      </c>
      <c r="H551" s="7">
        <f t="shared" si="40"/>
        <v>27008.5</v>
      </c>
      <c r="I551" s="7">
        <f t="shared" si="41"/>
        <v>17317.25701846397</v>
      </c>
    </row>
    <row r="552" spans="2:9" x14ac:dyDescent="0.2">
      <c r="B552" s="22">
        <f t="shared" si="42"/>
        <v>537</v>
      </c>
      <c r="C552" s="36">
        <v>89363.25</v>
      </c>
      <c r="D552" s="36">
        <v>95747</v>
      </c>
      <c r="F552" s="22">
        <f t="shared" si="43"/>
        <v>1055</v>
      </c>
      <c r="G552" s="22">
        <f t="shared" si="44"/>
        <v>537</v>
      </c>
      <c r="H552" s="7">
        <f t="shared" si="40"/>
        <v>26674.25</v>
      </c>
      <c r="I552" s="7">
        <f t="shared" si="41"/>
        <v>17088.767475572429</v>
      </c>
    </row>
    <row r="553" spans="2:9" x14ac:dyDescent="0.2">
      <c r="B553" s="22">
        <f t="shared" si="42"/>
        <v>538</v>
      </c>
      <c r="C553" s="36">
        <v>89300.5</v>
      </c>
      <c r="D553" s="36">
        <v>95723.666670000006</v>
      </c>
      <c r="F553" s="22">
        <f t="shared" si="43"/>
        <v>1056</v>
      </c>
      <c r="G553" s="22">
        <f t="shared" si="44"/>
        <v>538</v>
      </c>
      <c r="H553" s="7">
        <f t="shared" si="40"/>
        <v>26340</v>
      </c>
      <c r="I553" s="7">
        <f t="shared" si="41"/>
        <v>16860.644803209594</v>
      </c>
    </row>
    <row r="554" spans="2:9" x14ac:dyDescent="0.2">
      <c r="B554" s="22">
        <f t="shared" si="42"/>
        <v>539</v>
      </c>
      <c r="C554" s="36">
        <v>89237.75</v>
      </c>
      <c r="D554" s="36">
        <v>95700.333329999994</v>
      </c>
      <c r="F554" s="22">
        <f t="shared" si="43"/>
        <v>1057</v>
      </c>
      <c r="G554" s="22">
        <f t="shared" si="44"/>
        <v>539</v>
      </c>
      <c r="H554" s="7">
        <f t="shared" si="40"/>
        <v>26033.416669999999</v>
      </c>
      <c r="I554" s="7">
        <f t="shared" si="41"/>
        <v>16650.583738312747</v>
      </c>
    </row>
    <row r="555" spans="2:9" x14ac:dyDescent="0.2">
      <c r="B555" s="22">
        <f t="shared" si="42"/>
        <v>540</v>
      </c>
      <c r="C555" s="36">
        <v>89175</v>
      </c>
      <c r="D555" s="36">
        <v>95677</v>
      </c>
      <c r="F555" s="22">
        <f t="shared" si="43"/>
        <v>1058</v>
      </c>
      <c r="G555" s="22">
        <f t="shared" si="44"/>
        <v>540</v>
      </c>
      <c r="H555" s="7">
        <f t="shared" si="40"/>
        <v>25726.833330000001</v>
      </c>
      <c r="I555" s="7">
        <f t="shared" si="41"/>
        <v>16440.859302335273</v>
      </c>
    </row>
    <row r="556" spans="2:9" x14ac:dyDescent="0.2">
      <c r="B556" s="22">
        <f t="shared" si="42"/>
        <v>541</v>
      </c>
      <c r="C556" s="36">
        <v>89109.75</v>
      </c>
      <c r="D556" s="36">
        <v>95651.416670000006</v>
      </c>
      <c r="F556" s="22">
        <f t="shared" si="43"/>
        <v>1059</v>
      </c>
      <c r="G556" s="22">
        <f t="shared" si="44"/>
        <v>541</v>
      </c>
      <c r="H556" s="7">
        <f t="shared" si="40"/>
        <v>25420.25</v>
      </c>
      <c r="I556" s="7">
        <f t="shared" si="41"/>
        <v>16231.471094333376</v>
      </c>
    </row>
    <row r="557" spans="2:9" x14ac:dyDescent="0.2">
      <c r="B557" s="22">
        <f t="shared" si="42"/>
        <v>542</v>
      </c>
      <c r="C557" s="36">
        <v>89044.5</v>
      </c>
      <c r="D557" s="36">
        <v>95625.833329999994</v>
      </c>
      <c r="F557" s="22">
        <f t="shared" si="43"/>
        <v>1060</v>
      </c>
      <c r="G557" s="22">
        <f t="shared" si="44"/>
        <v>542</v>
      </c>
      <c r="H557" s="7">
        <f t="shared" si="40"/>
        <v>25113.666669999999</v>
      </c>
      <c r="I557" s="7">
        <f t="shared" si="41"/>
        <v>16022.418694635582</v>
      </c>
    </row>
    <row r="558" spans="2:9" x14ac:dyDescent="0.2">
      <c r="B558" s="22">
        <f t="shared" si="42"/>
        <v>543</v>
      </c>
      <c r="C558" s="36">
        <v>88979.25</v>
      </c>
      <c r="D558" s="36">
        <v>95600.25</v>
      </c>
      <c r="F558" s="22">
        <f t="shared" si="43"/>
        <v>1061</v>
      </c>
      <c r="G558" s="22">
        <f t="shared" si="44"/>
        <v>543</v>
      </c>
      <c r="H558" s="7">
        <f t="shared" si="40"/>
        <v>24807.083330000001</v>
      </c>
      <c r="I558" s="7">
        <f t="shared" si="41"/>
        <v>15813.701684045707</v>
      </c>
    </row>
    <row r="559" spans="2:9" x14ac:dyDescent="0.2">
      <c r="B559" s="22">
        <f t="shared" si="42"/>
        <v>544</v>
      </c>
      <c r="C559" s="36">
        <v>88914</v>
      </c>
      <c r="D559" s="36">
        <v>95574.666670000006</v>
      </c>
      <c r="F559" s="22">
        <f t="shared" si="43"/>
        <v>1062</v>
      </c>
      <c r="G559" s="22">
        <f t="shared" si="44"/>
        <v>544</v>
      </c>
      <c r="H559" s="7">
        <f t="shared" si="40"/>
        <v>24500.5</v>
      </c>
      <c r="I559" s="7">
        <f t="shared" si="41"/>
        <v>15605.319662950504</v>
      </c>
    </row>
    <row r="560" spans="2:9" x14ac:dyDescent="0.2">
      <c r="B560" s="22">
        <f t="shared" si="42"/>
        <v>545</v>
      </c>
      <c r="C560" s="36">
        <v>88848.75</v>
      </c>
      <c r="D560" s="36">
        <v>95549.083329999994</v>
      </c>
      <c r="F560" s="22">
        <f t="shared" si="43"/>
        <v>1063</v>
      </c>
      <c r="G560" s="22">
        <f t="shared" si="44"/>
        <v>545</v>
      </c>
      <c r="H560" s="7">
        <f t="shared" si="40"/>
        <v>24193.916669999999</v>
      </c>
      <c r="I560" s="7">
        <f t="shared" si="41"/>
        <v>15397.272213055301</v>
      </c>
    </row>
    <row r="561" spans="2:9" x14ac:dyDescent="0.2">
      <c r="B561" s="22">
        <f t="shared" si="42"/>
        <v>546</v>
      </c>
      <c r="C561" s="36">
        <v>88783.5</v>
      </c>
      <c r="D561" s="36">
        <v>95523.5</v>
      </c>
      <c r="F561" s="22">
        <f t="shared" si="43"/>
        <v>1064</v>
      </c>
      <c r="G561" s="22">
        <f t="shared" si="44"/>
        <v>546</v>
      </c>
      <c r="H561" s="7">
        <f t="shared" si="40"/>
        <v>23887.333330000001</v>
      </c>
      <c r="I561" s="7">
        <f t="shared" si="41"/>
        <v>15189.558916539261</v>
      </c>
    </row>
    <row r="562" spans="2:9" x14ac:dyDescent="0.2">
      <c r="B562" s="22">
        <f t="shared" si="42"/>
        <v>547</v>
      </c>
      <c r="C562" s="36">
        <v>88718.25</v>
      </c>
      <c r="D562" s="36">
        <v>95497.916670000006</v>
      </c>
      <c r="F562" s="22">
        <f t="shared" si="43"/>
        <v>1065</v>
      </c>
      <c r="G562" s="22">
        <f t="shared" si="44"/>
        <v>547</v>
      </c>
      <c r="H562" s="7">
        <f t="shared" si="40"/>
        <v>23580.75</v>
      </c>
      <c r="I562" s="7">
        <f t="shared" si="41"/>
        <v>14982.179375115542</v>
      </c>
    </row>
    <row r="563" spans="2:9" x14ac:dyDescent="0.2">
      <c r="B563" s="22">
        <f t="shared" si="42"/>
        <v>548</v>
      </c>
      <c r="C563" s="36">
        <v>88653</v>
      </c>
      <c r="D563" s="36">
        <v>95472.333329999994</v>
      </c>
      <c r="F563" s="22">
        <f t="shared" si="43"/>
        <v>1066</v>
      </c>
      <c r="G563" s="22">
        <f t="shared" si="44"/>
        <v>548</v>
      </c>
      <c r="H563" s="7">
        <f t="shared" si="40"/>
        <v>23274.166669999999</v>
      </c>
      <c r="I563" s="7">
        <f t="shared" si="41"/>
        <v>14775.133171862028</v>
      </c>
    </row>
    <row r="564" spans="2:9" x14ac:dyDescent="0.2">
      <c r="B564" s="22">
        <f t="shared" si="42"/>
        <v>549</v>
      </c>
      <c r="C564" s="36">
        <v>88587.75</v>
      </c>
      <c r="D564" s="36">
        <v>95446.75</v>
      </c>
      <c r="F564" s="22">
        <f t="shared" si="43"/>
        <v>1067</v>
      </c>
      <c r="G564" s="22">
        <f t="shared" si="44"/>
        <v>549</v>
      </c>
      <c r="H564" s="7">
        <f t="shared" si="40"/>
        <v>22967.583330000001</v>
      </c>
      <c r="I564" s="7">
        <f t="shared" si="41"/>
        <v>14568.419890328976</v>
      </c>
    </row>
    <row r="565" spans="2:9" x14ac:dyDescent="0.2">
      <c r="B565" s="22">
        <f t="shared" si="42"/>
        <v>550</v>
      </c>
      <c r="C565" s="36">
        <v>88522.5</v>
      </c>
      <c r="D565" s="36">
        <v>95421.166670000006</v>
      </c>
      <c r="F565" s="22">
        <f t="shared" si="43"/>
        <v>1068</v>
      </c>
      <c r="G565" s="22">
        <f t="shared" si="44"/>
        <v>550</v>
      </c>
      <c r="H565" s="7">
        <f t="shared" si="40"/>
        <v>22661</v>
      </c>
      <c r="I565" s="7">
        <f t="shared" si="41"/>
        <v>14362.039133551838</v>
      </c>
    </row>
    <row r="566" spans="2:9" x14ac:dyDescent="0.2">
      <c r="B566" s="22">
        <f t="shared" si="42"/>
        <v>551</v>
      </c>
      <c r="C566" s="36">
        <v>88457.25</v>
      </c>
      <c r="D566" s="36">
        <v>95395.583329999994</v>
      </c>
      <c r="F566" s="22">
        <f t="shared" si="43"/>
        <v>1069</v>
      </c>
      <c r="G566" s="22">
        <f t="shared" si="44"/>
        <v>551</v>
      </c>
      <c r="H566" s="7">
        <f t="shared" si="40"/>
        <v>22366.5</v>
      </c>
      <c r="I566" s="7">
        <f t="shared" si="41"/>
        <v>14163.642285039328</v>
      </c>
    </row>
    <row r="567" spans="2:9" x14ac:dyDescent="0.2">
      <c r="B567" s="22">
        <f t="shared" si="42"/>
        <v>552</v>
      </c>
      <c r="C567" s="36">
        <v>88392</v>
      </c>
      <c r="D567" s="36">
        <v>95370</v>
      </c>
      <c r="F567" s="22">
        <f t="shared" si="43"/>
        <v>1070</v>
      </c>
      <c r="G567" s="22">
        <f t="shared" si="44"/>
        <v>552</v>
      </c>
      <c r="H567" s="7">
        <f t="shared" si="40"/>
        <v>22072</v>
      </c>
      <c r="I567" s="7">
        <f t="shared" si="41"/>
        <v>13965.564452577581</v>
      </c>
    </row>
    <row r="568" spans="2:9" x14ac:dyDescent="0.2">
      <c r="B568" s="22">
        <f t="shared" si="42"/>
        <v>553</v>
      </c>
      <c r="C568" s="36">
        <v>88323.833329999994</v>
      </c>
      <c r="D568" s="36">
        <v>95344.166670000006</v>
      </c>
      <c r="F568" s="22">
        <f t="shared" si="43"/>
        <v>1071</v>
      </c>
      <c r="G568" s="22">
        <f t="shared" si="44"/>
        <v>553</v>
      </c>
      <c r="H568" s="7">
        <f t="shared" si="40"/>
        <v>21777.5</v>
      </c>
      <c r="I568" s="7">
        <f t="shared" si="41"/>
        <v>13767.805243630624</v>
      </c>
    </row>
    <row r="569" spans="2:9" x14ac:dyDescent="0.2">
      <c r="B569" s="22">
        <f t="shared" si="42"/>
        <v>554</v>
      </c>
      <c r="C569" s="36">
        <v>88255.666670000006</v>
      </c>
      <c r="D569" s="36">
        <v>95318.333329999994</v>
      </c>
      <c r="F569" s="22">
        <f t="shared" si="43"/>
        <v>1072</v>
      </c>
      <c r="G569" s="22">
        <f t="shared" si="44"/>
        <v>554</v>
      </c>
      <c r="H569" s="7">
        <f t="shared" si="40"/>
        <v>21483</v>
      </c>
      <c r="I569" s="7">
        <f t="shared" si="41"/>
        <v>13570.364266094039</v>
      </c>
    </row>
    <row r="570" spans="2:9" x14ac:dyDescent="0.2">
      <c r="B570" s="22">
        <f t="shared" si="42"/>
        <v>555</v>
      </c>
      <c r="C570" s="36">
        <v>88187.5</v>
      </c>
      <c r="D570" s="36">
        <v>95292.5</v>
      </c>
      <c r="F570" s="22">
        <f t="shared" si="43"/>
        <v>1073</v>
      </c>
      <c r="G570" s="22">
        <f t="shared" si="44"/>
        <v>555</v>
      </c>
      <c r="H570" s="7">
        <f t="shared" si="40"/>
        <v>21188.5</v>
      </c>
      <c r="I570" s="7">
        <f t="shared" si="41"/>
        <v>13373.241128294501</v>
      </c>
    </row>
    <row r="571" spans="2:9" x14ac:dyDescent="0.2">
      <c r="B571" s="22">
        <f t="shared" si="42"/>
        <v>556</v>
      </c>
      <c r="C571" s="36">
        <v>88119.333329999994</v>
      </c>
      <c r="D571" s="36">
        <v>95266.666670000006</v>
      </c>
      <c r="F571" s="22">
        <f t="shared" si="43"/>
        <v>1074</v>
      </c>
      <c r="G571" s="22">
        <f t="shared" si="44"/>
        <v>556</v>
      </c>
      <c r="H571" s="7">
        <f t="shared" si="40"/>
        <v>20894</v>
      </c>
      <c r="I571" s="7">
        <f t="shared" si="41"/>
        <v>13176.435438989345</v>
      </c>
    </row>
    <row r="572" spans="2:9" x14ac:dyDescent="0.2">
      <c r="B572" s="22">
        <f t="shared" si="42"/>
        <v>557</v>
      </c>
      <c r="C572" s="36">
        <v>88051.166670000006</v>
      </c>
      <c r="D572" s="36">
        <v>95240.833329999994</v>
      </c>
      <c r="F572" s="22">
        <f t="shared" si="43"/>
        <v>1075</v>
      </c>
      <c r="G572" s="22">
        <f t="shared" si="44"/>
        <v>557</v>
      </c>
      <c r="H572" s="7">
        <f t="shared" si="40"/>
        <v>20599.5</v>
      </c>
      <c r="I572" s="7">
        <f t="shared" si="41"/>
        <v>12979.946807366119</v>
      </c>
    </row>
    <row r="573" spans="2:9" x14ac:dyDescent="0.2">
      <c r="B573" s="22">
        <f t="shared" si="42"/>
        <v>558</v>
      </c>
      <c r="C573" s="36">
        <v>87983</v>
      </c>
      <c r="D573" s="36">
        <v>95215</v>
      </c>
      <c r="F573" s="22">
        <f t="shared" si="43"/>
        <v>1076</v>
      </c>
      <c r="G573" s="22">
        <f t="shared" si="44"/>
        <v>558</v>
      </c>
      <c r="H573" s="7">
        <f t="shared" si="40"/>
        <v>20305</v>
      </c>
      <c r="I573" s="7">
        <f t="shared" si="41"/>
        <v>12783.774843042129</v>
      </c>
    </row>
    <row r="574" spans="2:9" x14ac:dyDescent="0.2">
      <c r="B574" s="22">
        <f t="shared" si="42"/>
        <v>559</v>
      </c>
      <c r="C574" s="36">
        <v>87914.833329999994</v>
      </c>
      <c r="D574" s="36">
        <v>95189.166670000006</v>
      </c>
      <c r="F574" s="22">
        <f t="shared" si="43"/>
        <v>1077</v>
      </c>
      <c r="G574" s="22">
        <f t="shared" si="44"/>
        <v>559</v>
      </c>
      <c r="H574" s="7">
        <f t="shared" si="40"/>
        <v>20010.5</v>
      </c>
      <c r="I574" s="7">
        <f t="shared" si="41"/>
        <v>12587.919156064001</v>
      </c>
    </row>
    <row r="575" spans="2:9" x14ac:dyDescent="0.2">
      <c r="B575" s="22">
        <f t="shared" si="42"/>
        <v>560</v>
      </c>
      <c r="C575" s="36">
        <v>87846.666670000006</v>
      </c>
      <c r="D575" s="36">
        <v>95163.333329999994</v>
      </c>
      <c r="F575" s="22">
        <f t="shared" si="43"/>
        <v>1078</v>
      </c>
      <c r="G575" s="22">
        <f t="shared" si="44"/>
        <v>560</v>
      </c>
      <c r="H575" s="7">
        <f t="shared" si="40"/>
        <v>19716</v>
      </c>
      <c r="I575" s="7">
        <f t="shared" si="41"/>
        <v>12392.37935690725</v>
      </c>
    </row>
    <row r="576" spans="2:9" x14ac:dyDescent="0.2">
      <c r="B576" s="22">
        <f t="shared" si="42"/>
        <v>561</v>
      </c>
      <c r="C576" s="36">
        <v>87778.5</v>
      </c>
      <c r="D576" s="36">
        <v>95137.5</v>
      </c>
      <c r="F576" s="22">
        <f t="shared" si="43"/>
        <v>1079</v>
      </c>
      <c r="G576" s="22">
        <f t="shared" si="44"/>
        <v>561</v>
      </c>
      <c r="H576" s="7">
        <f t="shared" si="40"/>
        <v>19421.5</v>
      </c>
      <c r="I576" s="7">
        <f t="shared" si="41"/>
        <v>12197.155056475811</v>
      </c>
    </row>
    <row r="577" spans="2:9" x14ac:dyDescent="0.2">
      <c r="B577" s="22">
        <f t="shared" si="42"/>
        <v>562</v>
      </c>
      <c r="C577" s="36">
        <v>87710.333329999994</v>
      </c>
      <c r="D577" s="36">
        <v>95111.666670000006</v>
      </c>
      <c r="F577" s="22">
        <f t="shared" si="43"/>
        <v>1080</v>
      </c>
      <c r="G577" s="22">
        <f t="shared" si="44"/>
        <v>562</v>
      </c>
      <c r="H577" s="7">
        <f t="shared" si="40"/>
        <v>19127</v>
      </c>
      <c r="I577" s="7">
        <f t="shared" si="41"/>
        <v>12002.245866101623</v>
      </c>
    </row>
    <row r="578" spans="2:9" x14ac:dyDescent="0.2">
      <c r="B578" s="22">
        <f t="shared" si="42"/>
        <v>563</v>
      </c>
      <c r="C578" s="36">
        <v>87642.166670000006</v>
      </c>
      <c r="D578" s="36">
        <v>95085.833329999994</v>
      </c>
      <c r="F578" s="22">
        <f t="shared" si="43"/>
        <v>1081</v>
      </c>
      <c r="G578" s="22">
        <f t="shared" si="44"/>
        <v>563</v>
      </c>
      <c r="H578" s="7">
        <f t="shared" si="40"/>
        <v>18846.583330000001</v>
      </c>
      <c r="I578" s="7">
        <f t="shared" si="41"/>
        <v>11816.48140158806</v>
      </c>
    </row>
    <row r="579" spans="2:9" x14ac:dyDescent="0.2">
      <c r="B579" s="22">
        <f t="shared" si="42"/>
        <v>564</v>
      </c>
      <c r="C579" s="36">
        <v>87574</v>
      </c>
      <c r="D579" s="36">
        <v>95060</v>
      </c>
      <c r="F579" s="22">
        <f t="shared" si="43"/>
        <v>1082</v>
      </c>
      <c r="G579" s="22">
        <f t="shared" si="44"/>
        <v>564</v>
      </c>
      <c r="H579" s="7">
        <f t="shared" si="40"/>
        <v>18566.166669999999</v>
      </c>
      <c r="I579" s="7">
        <f t="shared" si="41"/>
        <v>11631.016639835017</v>
      </c>
    </row>
    <row r="580" spans="2:9" x14ac:dyDescent="0.2">
      <c r="B580" s="22">
        <f t="shared" si="42"/>
        <v>565</v>
      </c>
      <c r="C580" s="36">
        <v>87503.833329999994</v>
      </c>
      <c r="D580" s="36">
        <v>95032.333329999994</v>
      </c>
      <c r="F580" s="22">
        <f t="shared" si="43"/>
        <v>1083</v>
      </c>
      <c r="G580" s="22">
        <f t="shared" si="44"/>
        <v>565</v>
      </c>
      <c r="H580" s="7">
        <f t="shared" si="40"/>
        <v>18285.75</v>
      </c>
      <c r="I580" s="7">
        <f t="shared" si="41"/>
        <v>11445.851199119759</v>
      </c>
    </row>
    <row r="581" spans="2:9" x14ac:dyDescent="0.2">
      <c r="B581" s="22">
        <f t="shared" si="42"/>
        <v>566</v>
      </c>
      <c r="C581" s="36">
        <v>87433.666670000006</v>
      </c>
      <c r="D581" s="36">
        <v>95004.666670000006</v>
      </c>
      <c r="F581" s="22">
        <f t="shared" si="43"/>
        <v>1084</v>
      </c>
      <c r="G581" s="22">
        <f t="shared" si="44"/>
        <v>566</v>
      </c>
      <c r="H581" s="7">
        <f t="shared" si="40"/>
        <v>18005.333330000001</v>
      </c>
      <c r="I581" s="7">
        <f t="shared" si="41"/>
        <v>11260.98471692995</v>
      </c>
    </row>
    <row r="582" spans="2:9" x14ac:dyDescent="0.2">
      <c r="B582" s="22">
        <f t="shared" si="42"/>
        <v>567</v>
      </c>
      <c r="C582" s="36">
        <v>87363.5</v>
      </c>
      <c r="D582" s="36">
        <v>94977</v>
      </c>
      <c r="F582" s="22">
        <f t="shared" si="43"/>
        <v>1085</v>
      </c>
      <c r="G582" s="22">
        <f t="shared" si="44"/>
        <v>567</v>
      </c>
      <c r="H582" s="7">
        <f t="shared" si="40"/>
        <v>17724.916669999999</v>
      </c>
      <c r="I582" s="7">
        <f t="shared" si="41"/>
        <v>11076.416831138176</v>
      </c>
    </row>
    <row r="583" spans="2:9" x14ac:dyDescent="0.2">
      <c r="B583" s="22">
        <f t="shared" si="42"/>
        <v>568</v>
      </c>
      <c r="C583" s="36">
        <v>87293.333329999994</v>
      </c>
      <c r="D583" s="36">
        <v>94949.333329999994</v>
      </c>
      <c r="F583" s="22">
        <f t="shared" si="43"/>
        <v>1086</v>
      </c>
      <c r="G583" s="22">
        <f t="shared" si="44"/>
        <v>568</v>
      </c>
      <c r="H583" s="7">
        <f t="shared" si="40"/>
        <v>17444.5</v>
      </c>
      <c r="I583" s="7">
        <f t="shared" si="41"/>
        <v>10892.147161269939</v>
      </c>
    </row>
    <row r="584" spans="2:9" x14ac:dyDescent="0.2">
      <c r="B584" s="22">
        <f t="shared" si="42"/>
        <v>569</v>
      </c>
      <c r="C584" s="36">
        <v>87223.166670000006</v>
      </c>
      <c r="D584" s="36">
        <v>94921.666670000006</v>
      </c>
      <c r="F584" s="22">
        <f t="shared" si="43"/>
        <v>1087</v>
      </c>
      <c r="G584" s="22">
        <f t="shared" si="44"/>
        <v>569</v>
      </c>
      <c r="H584" s="7">
        <f t="shared" si="40"/>
        <v>17164.083330000001</v>
      </c>
      <c r="I584" s="7">
        <f t="shared" si="41"/>
        <v>10708.175346013144</v>
      </c>
    </row>
    <row r="585" spans="2:9" x14ac:dyDescent="0.2">
      <c r="B585" s="22">
        <f t="shared" si="42"/>
        <v>570</v>
      </c>
      <c r="C585" s="36">
        <v>87153</v>
      </c>
      <c r="D585" s="36">
        <v>94894</v>
      </c>
      <c r="F585" s="22">
        <f t="shared" si="43"/>
        <v>1088</v>
      </c>
      <c r="G585" s="22">
        <f t="shared" si="44"/>
        <v>570</v>
      </c>
      <c r="H585" s="7">
        <f t="shared" si="40"/>
        <v>16883.666669999999</v>
      </c>
      <c r="I585" s="7">
        <f t="shared" si="41"/>
        <v>10524.501024439429</v>
      </c>
    </row>
    <row r="586" spans="2:9" x14ac:dyDescent="0.2">
      <c r="B586" s="22">
        <f t="shared" si="42"/>
        <v>571</v>
      </c>
      <c r="C586" s="36">
        <v>87082.833329999994</v>
      </c>
      <c r="D586" s="36">
        <v>94866.333329999994</v>
      </c>
      <c r="F586" s="22">
        <f t="shared" si="43"/>
        <v>1089</v>
      </c>
      <c r="G586" s="22">
        <f t="shared" si="44"/>
        <v>571</v>
      </c>
      <c r="H586" s="7">
        <f t="shared" si="40"/>
        <v>16603.25</v>
      </c>
      <c r="I586" s="7">
        <f t="shared" si="41"/>
        <v>10341.123817318672</v>
      </c>
    </row>
    <row r="587" spans="2:9" x14ac:dyDescent="0.2">
      <c r="B587" s="22">
        <f t="shared" si="42"/>
        <v>572</v>
      </c>
      <c r="C587" s="36">
        <v>87012.666670000006</v>
      </c>
      <c r="D587" s="36">
        <v>94838.666670000006</v>
      </c>
      <c r="F587" s="22">
        <f t="shared" si="43"/>
        <v>1090</v>
      </c>
      <c r="G587" s="22">
        <f t="shared" si="44"/>
        <v>572</v>
      </c>
      <c r="H587" s="7">
        <f t="shared" si="40"/>
        <v>16322.833329999999</v>
      </c>
      <c r="I587" s="7">
        <f t="shared" si="41"/>
        <v>10158.043364535302</v>
      </c>
    </row>
    <row r="588" spans="2:9" x14ac:dyDescent="0.2">
      <c r="B588" s="22">
        <f t="shared" si="42"/>
        <v>573</v>
      </c>
      <c r="C588" s="36">
        <v>86942.5</v>
      </c>
      <c r="D588" s="36">
        <v>94811</v>
      </c>
      <c r="F588" s="22">
        <f t="shared" si="43"/>
        <v>1091</v>
      </c>
      <c r="G588" s="22">
        <f t="shared" si="44"/>
        <v>573</v>
      </c>
      <c r="H588" s="7">
        <f t="shared" si="40"/>
        <v>16042.416670000001</v>
      </c>
      <c r="I588" s="7">
        <f t="shared" si="41"/>
        <v>9975.2593063562817</v>
      </c>
    </row>
    <row r="589" spans="2:9" x14ac:dyDescent="0.2">
      <c r="B589" s="22">
        <f t="shared" si="42"/>
        <v>574</v>
      </c>
      <c r="C589" s="36">
        <v>86872.333329999994</v>
      </c>
      <c r="D589" s="36">
        <v>94783.333329999994</v>
      </c>
      <c r="F589" s="22">
        <f t="shared" si="43"/>
        <v>1092</v>
      </c>
      <c r="G589" s="22">
        <f t="shared" si="44"/>
        <v>574</v>
      </c>
      <c r="H589" s="7">
        <f t="shared" si="40"/>
        <v>15762</v>
      </c>
      <c r="I589" s="7">
        <f t="shared" si="41"/>
        <v>9792.7712647920307</v>
      </c>
    </row>
    <row r="590" spans="2:9" x14ac:dyDescent="0.2">
      <c r="B590" s="22">
        <f t="shared" si="42"/>
        <v>575</v>
      </c>
      <c r="C590" s="36">
        <v>86802.166670000006</v>
      </c>
      <c r="D590" s="36">
        <v>94755.666670000006</v>
      </c>
      <c r="F590" s="22">
        <f t="shared" si="43"/>
        <v>1093</v>
      </c>
      <c r="G590" s="22">
        <f t="shared" si="44"/>
        <v>575</v>
      </c>
      <c r="H590" s="7">
        <f t="shared" si="40"/>
        <v>15506.666670000001</v>
      </c>
      <c r="I590" s="7">
        <f t="shared" si="41"/>
        <v>9626.14998967065</v>
      </c>
    </row>
    <row r="591" spans="2:9" x14ac:dyDescent="0.2">
      <c r="B591" s="22">
        <f t="shared" si="42"/>
        <v>576</v>
      </c>
      <c r="C591" s="36">
        <v>86732</v>
      </c>
      <c r="D591" s="36">
        <v>94728</v>
      </c>
      <c r="F591" s="22">
        <f t="shared" si="43"/>
        <v>1094</v>
      </c>
      <c r="G591" s="22">
        <f t="shared" si="44"/>
        <v>576</v>
      </c>
      <c r="H591" s="7">
        <f t="shared" ref="H591:H654" si="45">IFERROR(IF(F591&gt;H$13,0,VLOOKUP(MAX(H$12,F591),B$15:D$1215,2+I$3,0)),"ошибка")</f>
        <v>15251.333329999999</v>
      </c>
      <c r="I591" s="7">
        <f t="shared" ref="I591:I654" si="46">IFERROR(H591*I$9^G591,"ошибка")</f>
        <v>9459.7981890505016</v>
      </c>
    </row>
    <row r="592" spans="2:9" x14ac:dyDescent="0.2">
      <c r="B592" s="22">
        <f t="shared" si="42"/>
        <v>577</v>
      </c>
      <c r="C592" s="36">
        <v>86662.416670000006</v>
      </c>
      <c r="D592" s="36">
        <v>94699.833329999994</v>
      </c>
      <c r="F592" s="22">
        <f t="shared" si="43"/>
        <v>1095</v>
      </c>
      <c r="G592" s="22">
        <f t="shared" si="44"/>
        <v>577</v>
      </c>
      <c r="H592" s="7">
        <f t="shared" si="45"/>
        <v>14996</v>
      </c>
      <c r="I592" s="7">
        <f t="shared" si="46"/>
        <v>9293.7155430911644</v>
      </c>
    </row>
    <row r="593" spans="2:9" x14ac:dyDescent="0.2">
      <c r="B593" s="22">
        <f t="shared" ref="B593:B656" si="47">B592+1</f>
        <v>578</v>
      </c>
      <c r="C593" s="36">
        <v>86592.833329999994</v>
      </c>
      <c r="D593" s="36">
        <v>94671.666670000006</v>
      </c>
      <c r="F593" s="22">
        <f t="shared" ref="F593:F656" si="48">IFERROR(F592+12/I$2,"ошибка")</f>
        <v>1096</v>
      </c>
      <c r="G593" s="22">
        <f t="shared" ref="G593:G656" si="49">G592+1</f>
        <v>578</v>
      </c>
      <c r="H593" s="7">
        <f t="shared" si="45"/>
        <v>14740.666670000001</v>
      </c>
      <c r="I593" s="7">
        <f t="shared" si="46"/>
        <v>9127.9017136997591</v>
      </c>
    </row>
    <row r="594" spans="2:9" x14ac:dyDescent="0.2">
      <c r="B594" s="22">
        <f t="shared" si="47"/>
        <v>579</v>
      </c>
      <c r="C594" s="36">
        <v>86523.25</v>
      </c>
      <c r="D594" s="36">
        <v>94643.5</v>
      </c>
      <c r="F594" s="22">
        <f t="shared" si="48"/>
        <v>1097</v>
      </c>
      <c r="G594" s="22">
        <f t="shared" si="49"/>
        <v>579</v>
      </c>
      <c r="H594" s="7">
        <f t="shared" si="45"/>
        <v>14485.333329999999</v>
      </c>
      <c r="I594" s="7">
        <f t="shared" si="46"/>
        <v>8962.3563631692232</v>
      </c>
    </row>
    <row r="595" spans="2:9" x14ac:dyDescent="0.2">
      <c r="B595" s="22">
        <f t="shared" si="47"/>
        <v>580</v>
      </c>
      <c r="C595" s="36">
        <v>86453.666670000006</v>
      </c>
      <c r="D595" s="36">
        <v>94615.333329999994</v>
      </c>
      <c r="F595" s="22">
        <f t="shared" si="48"/>
        <v>1098</v>
      </c>
      <c r="G595" s="22">
        <f t="shared" si="49"/>
        <v>580</v>
      </c>
      <c r="H595" s="7">
        <f t="shared" si="45"/>
        <v>14230</v>
      </c>
      <c r="I595" s="7">
        <f t="shared" si="46"/>
        <v>8797.0791727240958</v>
      </c>
    </row>
    <row r="596" spans="2:9" x14ac:dyDescent="0.2">
      <c r="B596" s="22">
        <f t="shared" si="47"/>
        <v>581</v>
      </c>
      <c r="C596" s="36">
        <v>86384.083329999994</v>
      </c>
      <c r="D596" s="36">
        <v>94587.166670000006</v>
      </c>
      <c r="F596" s="22">
        <f t="shared" si="48"/>
        <v>1099</v>
      </c>
      <c r="G596" s="22">
        <f t="shared" si="49"/>
        <v>581</v>
      </c>
      <c r="H596" s="7">
        <f t="shared" si="45"/>
        <v>13974.666670000001</v>
      </c>
      <c r="I596" s="7">
        <f t="shared" si="46"/>
        <v>8632.0698053815759</v>
      </c>
    </row>
    <row r="597" spans="2:9" x14ac:dyDescent="0.2">
      <c r="B597" s="22">
        <f t="shared" si="47"/>
        <v>582</v>
      </c>
      <c r="C597" s="36">
        <v>86314.5</v>
      </c>
      <c r="D597" s="36">
        <v>94559</v>
      </c>
      <c r="F597" s="22">
        <f t="shared" si="48"/>
        <v>1100</v>
      </c>
      <c r="G597" s="22">
        <f t="shared" si="49"/>
        <v>582</v>
      </c>
      <c r="H597" s="7">
        <f t="shared" si="45"/>
        <v>13719.333329999999</v>
      </c>
      <c r="I597" s="7">
        <f t="shared" si="46"/>
        <v>8467.3279245434987</v>
      </c>
    </row>
    <row r="598" spans="2:9" x14ac:dyDescent="0.2">
      <c r="B598" s="22">
        <f t="shared" si="47"/>
        <v>583</v>
      </c>
      <c r="C598" s="36">
        <v>86244.916670000006</v>
      </c>
      <c r="D598" s="36">
        <v>94530.833329999994</v>
      </c>
      <c r="F598" s="22">
        <f t="shared" si="48"/>
        <v>1101</v>
      </c>
      <c r="G598" s="22">
        <f t="shared" si="49"/>
        <v>583</v>
      </c>
      <c r="H598" s="7">
        <f t="shared" si="45"/>
        <v>13464</v>
      </c>
      <c r="I598" s="7">
        <f t="shared" si="46"/>
        <v>8302.8532124960439</v>
      </c>
    </row>
    <row r="599" spans="2:9" x14ac:dyDescent="0.2">
      <c r="B599" s="22">
        <f t="shared" si="47"/>
        <v>584</v>
      </c>
      <c r="C599" s="36">
        <v>86175.333329999994</v>
      </c>
      <c r="D599" s="36">
        <v>94502.666670000006</v>
      </c>
      <c r="F599" s="22">
        <f t="shared" si="48"/>
        <v>1102</v>
      </c>
      <c r="G599" s="22">
        <f t="shared" si="49"/>
        <v>584</v>
      </c>
      <c r="H599" s="7">
        <f t="shared" si="45"/>
        <v>13208.666670000001</v>
      </c>
      <c r="I599" s="7">
        <f t="shared" si="46"/>
        <v>8138.6453333630598</v>
      </c>
    </row>
    <row r="600" spans="2:9" x14ac:dyDescent="0.2">
      <c r="B600" s="22">
        <f t="shared" si="47"/>
        <v>585</v>
      </c>
      <c r="C600" s="36">
        <v>86105.75</v>
      </c>
      <c r="D600" s="36">
        <v>94474.5</v>
      </c>
      <c r="F600" s="22">
        <f t="shared" si="48"/>
        <v>1103</v>
      </c>
      <c r="G600" s="22">
        <f t="shared" si="49"/>
        <v>585</v>
      </c>
      <c r="H600" s="7">
        <f t="shared" si="45"/>
        <v>12953.333329999999</v>
      </c>
      <c r="I600" s="7">
        <f t="shared" si="46"/>
        <v>7974.703951651858</v>
      </c>
    </row>
    <row r="601" spans="2:9" x14ac:dyDescent="0.2">
      <c r="B601" s="22">
        <f t="shared" si="47"/>
        <v>586</v>
      </c>
      <c r="C601" s="36">
        <v>86036.166670000006</v>
      </c>
      <c r="D601" s="36">
        <v>94446.333329999994</v>
      </c>
      <c r="F601" s="22">
        <f t="shared" si="48"/>
        <v>1104</v>
      </c>
      <c r="G601" s="22">
        <f t="shared" si="49"/>
        <v>586</v>
      </c>
      <c r="H601" s="7">
        <f t="shared" si="45"/>
        <v>12698</v>
      </c>
      <c r="I601" s="7">
        <f t="shared" si="46"/>
        <v>7811.0287507069443</v>
      </c>
    </row>
    <row r="602" spans="2:9" x14ac:dyDescent="0.2">
      <c r="B602" s="22">
        <f t="shared" si="47"/>
        <v>587</v>
      </c>
      <c r="C602" s="36">
        <v>85966.583329999994</v>
      </c>
      <c r="D602" s="36">
        <v>94418.166670000006</v>
      </c>
      <c r="F602" s="22">
        <f t="shared" si="48"/>
        <v>1105</v>
      </c>
      <c r="G602" s="22">
        <f t="shared" si="49"/>
        <v>587</v>
      </c>
      <c r="H602" s="7">
        <f t="shared" si="45"/>
        <v>12478.25</v>
      </c>
      <c r="I602" s="7">
        <f t="shared" si="46"/>
        <v>7669.489929772818</v>
      </c>
    </row>
    <row r="603" spans="2:9" x14ac:dyDescent="0.2">
      <c r="B603" s="22">
        <f t="shared" si="47"/>
        <v>588</v>
      </c>
      <c r="C603" s="36">
        <v>85897</v>
      </c>
      <c r="D603" s="36">
        <v>94390</v>
      </c>
      <c r="F603" s="22">
        <f t="shared" si="48"/>
        <v>1106</v>
      </c>
      <c r="G603" s="22">
        <f t="shared" si="49"/>
        <v>588</v>
      </c>
      <c r="H603" s="7">
        <f t="shared" si="45"/>
        <v>12258.5</v>
      </c>
      <c r="I603" s="7">
        <f t="shared" si="46"/>
        <v>7528.1803717742714</v>
      </c>
    </row>
    <row r="604" spans="2:9" x14ac:dyDescent="0.2">
      <c r="B604" s="22">
        <f t="shared" si="47"/>
        <v>589</v>
      </c>
      <c r="C604" s="36">
        <v>85823.833329999994</v>
      </c>
      <c r="D604" s="36">
        <v>94360.916670000006</v>
      </c>
      <c r="F604" s="22">
        <f t="shared" si="48"/>
        <v>1107</v>
      </c>
      <c r="G604" s="22">
        <f t="shared" si="49"/>
        <v>589</v>
      </c>
      <c r="H604" s="7">
        <f t="shared" si="45"/>
        <v>12038.75</v>
      </c>
      <c r="I604" s="7">
        <f t="shared" si="46"/>
        <v>7387.0997938980981</v>
      </c>
    </row>
    <row r="605" spans="2:9" x14ac:dyDescent="0.2">
      <c r="B605" s="22">
        <f t="shared" si="47"/>
        <v>590</v>
      </c>
      <c r="C605" s="36">
        <v>85750.666670000006</v>
      </c>
      <c r="D605" s="36">
        <v>94331.833329999994</v>
      </c>
      <c r="F605" s="22">
        <f t="shared" si="48"/>
        <v>1108</v>
      </c>
      <c r="G605" s="22">
        <f t="shared" si="49"/>
        <v>590</v>
      </c>
      <c r="H605" s="7">
        <f t="shared" si="45"/>
        <v>11819</v>
      </c>
      <c r="I605" s="7">
        <f t="shared" si="46"/>
        <v>7246.2479136424081</v>
      </c>
    </row>
    <row r="606" spans="2:9" x14ac:dyDescent="0.2">
      <c r="B606" s="22">
        <f t="shared" si="47"/>
        <v>591</v>
      </c>
      <c r="C606" s="36">
        <v>85677.5</v>
      </c>
      <c r="D606" s="36">
        <v>94302.75</v>
      </c>
      <c r="F606" s="22">
        <f t="shared" si="48"/>
        <v>1109</v>
      </c>
      <c r="G606" s="22">
        <f t="shared" si="49"/>
        <v>591</v>
      </c>
      <c r="H606" s="7">
        <f t="shared" si="45"/>
        <v>11599.25</v>
      </c>
      <c r="I606" s="7">
        <f t="shared" si="46"/>
        <v>7105.6244488163038</v>
      </c>
    </row>
    <row r="607" spans="2:9" x14ac:dyDescent="0.2">
      <c r="B607" s="22">
        <f t="shared" si="47"/>
        <v>592</v>
      </c>
      <c r="C607" s="36">
        <v>85604.333329999994</v>
      </c>
      <c r="D607" s="36">
        <v>94273.666670000006</v>
      </c>
      <c r="F607" s="22">
        <f t="shared" si="48"/>
        <v>1110</v>
      </c>
      <c r="G607" s="22">
        <f t="shared" si="49"/>
        <v>592</v>
      </c>
      <c r="H607" s="7">
        <f t="shared" si="45"/>
        <v>11379.5</v>
      </c>
      <c r="I607" s="7">
        <f t="shared" si="46"/>
        <v>6965.2291175395676</v>
      </c>
    </row>
    <row r="608" spans="2:9" x14ac:dyDescent="0.2">
      <c r="B608" s="22">
        <f t="shared" si="47"/>
        <v>593</v>
      </c>
      <c r="C608" s="36">
        <v>85531.166670000006</v>
      </c>
      <c r="D608" s="36">
        <v>94244.583329999994</v>
      </c>
      <c r="F608" s="22">
        <f t="shared" si="48"/>
        <v>1111</v>
      </c>
      <c r="G608" s="22">
        <f t="shared" si="49"/>
        <v>593</v>
      </c>
      <c r="H608" s="7">
        <f t="shared" si="45"/>
        <v>11159.75</v>
      </c>
      <c r="I608" s="7">
        <f t="shared" si="46"/>
        <v>6825.0616382423314</v>
      </c>
    </row>
    <row r="609" spans="2:9" x14ac:dyDescent="0.2">
      <c r="B609" s="22">
        <f t="shared" si="47"/>
        <v>594</v>
      </c>
      <c r="C609" s="36">
        <v>85458</v>
      </c>
      <c r="D609" s="36">
        <v>94215.5</v>
      </c>
      <c r="F609" s="22">
        <f t="shared" si="48"/>
        <v>1112</v>
      </c>
      <c r="G609" s="22">
        <f t="shared" si="49"/>
        <v>594</v>
      </c>
      <c r="H609" s="7">
        <f t="shared" si="45"/>
        <v>10940</v>
      </c>
      <c r="I609" s="7">
        <f t="shared" si="46"/>
        <v>6685.1217296647601</v>
      </c>
    </row>
    <row r="610" spans="2:9" x14ac:dyDescent="0.2">
      <c r="B610" s="22">
        <f t="shared" si="47"/>
        <v>595</v>
      </c>
      <c r="C610" s="36">
        <v>85384.833329999994</v>
      </c>
      <c r="D610" s="36">
        <v>94186.416670000006</v>
      </c>
      <c r="F610" s="22">
        <f t="shared" si="48"/>
        <v>1113</v>
      </c>
      <c r="G610" s="22">
        <f t="shared" si="49"/>
        <v>595</v>
      </c>
      <c r="H610" s="7">
        <f t="shared" si="45"/>
        <v>10720.25</v>
      </c>
      <c r="I610" s="7">
        <f t="shared" si="46"/>
        <v>6545.4091108567309</v>
      </c>
    </row>
    <row r="611" spans="2:9" x14ac:dyDescent="0.2">
      <c r="B611" s="22">
        <f t="shared" si="47"/>
        <v>596</v>
      </c>
      <c r="C611" s="36">
        <v>85311.666670000006</v>
      </c>
      <c r="D611" s="36">
        <v>94157.333329999994</v>
      </c>
      <c r="F611" s="22">
        <f t="shared" si="48"/>
        <v>1114</v>
      </c>
      <c r="G611" s="22">
        <f t="shared" si="49"/>
        <v>596</v>
      </c>
      <c r="H611" s="7">
        <f t="shared" si="45"/>
        <v>10500.5</v>
      </c>
      <c r="I611" s="7">
        <f t="shared" si="46"/>
        <v>6405.9235011775145</v>
      </c>
    </row>
    <row r="612" spans="2:9" x14ac:dyDescent="0.2">
      <c r="B612" s="22">
        <f t="shared" si="47"/>
        <v>597</v>
      </c>
      <c r="C612" s="36">
        <v>85238.5</v>
      </c>
      <c r="D612" s="36">
        <v>94128.25</v>
      </c>
      <c r="F612" s="22">
        <f t="shared" si="48"/>
        <v>1115</v>
      </c>
      <c r="G612" s="22">
        <f t="shared" si="49"/>
        <v>597</v>
      </c>
      <c r="H612" s="7">
        <f t="shared" si="45"/>
        <v>10280.75</v>
      </c>
      <c r="I612" s="7">
        <f t="shared" si="46"/>
        <v>6266.6646202954516</v>
      </c>
    </row>
    <row r="613" spans="2:9" x14ac:dyDescent="0.2">
      <c r="B613" s="22">
        <f t="shared" si="47"/>
        <v>598</v>
      </c>
      <c r="C613" s="36">
        <v>85165.333329999994</v>
      </c>
      <c r="D613" s="36">
        <v>94099.166670000006</v>
      </c>
      <c r="F613" s="22">
        <f t="shared" si="48"/>
        <v>1116</v>
      </c>
      <c r="G613" s="22">
        <f t="shared" si="49"/>
        <v>598</v>
      </c>
      <c r="H613" s="7">
        <f t="shared" si="45"/>
        <v>10061</v>
      </c>
      <c r="I613" s="7">
        <f t="shared" si="46"/>
        <v>6127.6321881876329</v>
      </c>
    </row>
    <row r="614" spans="2:9" x14ac:dyDescent="0.2">
      <c r="B614" s="22">
        <f t="shared" si="47"/>
        <v>599</v>
      </c>
      <c r="C614" s="36">
        <v>85092.166670000006</v>
      </c>
      <c r="D614" s="36">
        <v>94070.083329999994</v>
      </c>
      <c r="F614" s="22">
        <f t="shared" si="48"/>
        <v>1117</v>
      </c>
      <c r="G614" s="22">
        <f t="shared" si="49"/>
        <v>599</v>
      </c>
      <c r="H614" s="7">
        <f t="shared" si="45"/>
        <v>9878.8333299999995</v>
      </c>
      <c r="I614" s="7">
        <f t="shared" si="46"/>
        <v>6011.6970056483724</v>
      </c>
    </row>
    <row r="615" spans="2:9" x14ac:dyDescent="0.2">
      <c r="B615" s="22">
        <f t="shared" si="47"/>
        <v>600</v>
      </c>
      <c r="C615" s="36">
        <v>85019</v>
      </c>
      <c r="D615" s="36">
        <v>94041</v>
      </c>
      <c r="F615" s="22">
        <f t="shared" si="48"/>
        <v>1118</v>
      </c>
      <c r="G615" s="22">
        <f t="shared" si="49"/>
        <v>600</v>
      </c>
      <c r="H615" s="7">
        <f t="shared" si="45"/>
        <v>9696.6666700000005</v>
      </c>
      <c r="I615" s="7">
        <f t="shared" si="46"/>
        <v>5895.9498054275409</v>
      </c>
    </row>
    <row r="616" spans="2:9" x14ac:dyDescent="0.2">
      <c r="B616" s="22">
        <f t="shared" si="47"/>
        <v>601</v>
      </c>
      <c r="C616" s="36">
        <v>84938.666670000006</v>
      </c>
      <c r="D616" s="36">
        <v>94007.833329999994</v>
      </c>
      <c r="F616" s="22">
        <f t="shared" si="48"/>
        <v>1119</v>
      </c>
      <c r="G616" s="22">
        <f t="shared" si="49"/>
        <v>601</v>
      </c>
      <c r="H616" s="7">
        <f t="shared" si="45"/>
        <v>9514.5</v>
      </c>
      <c r="I616" s="7">
        <f t="shared" si="46"/>
        <v>5780.3903433975902</v>
      </c>
    </row>
    <row r="617" spans="2:9" x14ac:dyDescent="0.2">
      <c r="B617" s="22">
        <f t="shared" si="47"/>
        <v>602</v>
      </c>
      <c r="C617" s="36">
        <v>84858.333329999994</v>
      </c>
      <c r="D617" s="36">
        <v>93974.666670000006</v>
      </c>
      <c r="F617" s="22">
        <f t="shared" si="48"/>
        <v>1120</v>
      </c>
      <c r="G617" s="22">
        <f t="shared" si="49"/>
        <v>602</v>
      </c>
      <c r="H617" s="7">
        <f t="shared" si="45"/>
        <v>9332.3333299999995</v>
      </c>
      <c r="I617" s="7">
        <f t="shared" si="46"/>
        <v>5665.0183939376057</v>
      </c>
    </row>
    <row r="618" spans="2:9" x14ac:dyDescent="0.2">
      <c r="B618" s="22">
        <f t="shared" si="47"/>
        <v>603</v>
      </c>
      <c r="C618" s="36">
        <v>84778</v>
      </c>
      <c r="D618" s="36">
        <v>93941.5</v>
      </c>
      <c r="F618" s="22">
        <f t="shared" si="48"/>
        <v>1121</v>
      </c>
      <c r="G618" s="22">
        <f t="shared" si="49"/>
        <v>603</v>
      </c>
      <c r="H618" s="7">
        <f t="shared" si="45"/>
        <v>9150.1666700000005</v>
      </c>
      <c r="I618" s="7">
        <f t="shared" si="46"/>
        <v>5549.8337316616462</v>
      </c>
    </row>
    <row r="619" spans="2:9" x14ac:dyDescent="0.2">
      <c r="B619" s="22">
        <f t="shared" si="47"/>
        <v>604</v>
      </c>
      <c r="C619" s="36">
        <v>84697.666670000006</v>
      </c>
      <c r="D619" s="36">
        <v>93908.333329999994</v>
      </c>
      <c r="F619" s="22">
        <f t="shared" si="48"/>
        <v>1122</v>
      </c>
      <c r="G619" s="22">
        <f t="shared" si="49"/>
        <v>604</v>
      </c>
      <c r="H619" s="7">
        <f t="shared" si="45"/>
        <v>8968</v>
      </c>
      <c r="I619" s="7">
        <f t="shared" si="46"/>
        <v>5434.8361132377531</v>
      </c>
    </row>
    <row r="620" spans="2:9" x14ac:dyDescent="0.2">
      <c r="B620" s="22">
        <f t="shared" si="47"/>
        <v>605</v>
      </c>
      <c r="C620" s="36">
        <v>84617.333329999994</v>
      </c>
      <c r="D620" s="36">
        <v>93875.166670000006</v>
      </c>
      <c r="F620" s="22">
        <f t="shared" si="48"/>
        <v>1123</v>
      </c>
      <c r="G620" s="22">
        <f t="shared" si="49"/>
        <v>605</v>
      </c>
      <c r="H620" s="7">
        <f t="shared" si="45"/>
        <v>8785.8333299999995</v>
      </c>
      <c r="I620" s="7">
        <f t="shared" si="46"/>
        <v>5320.0253137944619</v>
      </c>
    </row>
    <row r="621" spans="2:9" x14ac:dyDescent="0.2">
      <c r="B621" s="22">
        <f t="shared" si="47"/>
        <v>606</v>
      </c>
      <c r="C621" s="36">
        <v>84537</v>
      </c>
      <c r="D621" s="36">
        <v>93842</v>
      </c>
      <c r="F621" s="22">
        <f t="shared" si="48"/>
        <v>1124</v>
      </c>
      <c r="G621" s="22">
        <f t="shared" si="49"/>
        <v>606</v>
      </c>
      <c r="H621" s="7">
        <f t="shared" si="45"/>
        <v>8603.6666700000005</v>
      </c>
      <c r="I621" s="7">
        <f t="shared" si="46"/>
        <v>5205.4011086945447</v>
      </c>
    </row>
    <row r="622" spans="2:9" x14ac:dyDescent="0.2">
      <c r="B622" s="22">
        <f t="shared" si="47"/>
        <v>607</v>
      </c>
      <c r="C622" s="36">
        <v>84456.666670000006</v>
      </c>
      <c r="D622" s="36">
        <v>93808.833329999994</v>
      </c>
      <c r="F622" s="22">
        <f t="shared" si="48"/>
        <v>1125</v>
      </c>
      <c r="G622" s="22">
        <f t="shared" si="49"/>
        <v>607</v>
      </c>
      <c r="H622" s="7">
        <f t="shared" si="45"/>
        <v>8421.5</v>
      </c>
      <c r="I622" s="7">
        <f t="shared" si="46"/>
        <v>5090.9632553991814</v>
      </c>
    </row>
    <row r="623" spans="2:9" x14ac:dyDescent="0.2">
      <c r="B623" s="22">
        <f t="shared" si="47"/>
        <v>608</v>
      </c>
      <c r="C623" s="36">
        <v>84376.333329999994</v>
      </c>
      <c r="D623" s="36">
        <v>93775.666670000006</v>
      </c>
      <c r="F623" s="22">
        <f t="shared" si="48"/>
        <v>1126</v>
      </c>
      <c r="G623" s="22">
        <f t="shared" si="49"/>
        <v>608</v>
      </c>
      <c r="H623" s="7">
        <f t="shared" si="45"/>
        <v>8239.3333299999995</v>
      </c>
      <c r="I623" s="7">
        <f t="shared" si="46"/>
        <v>4976.7115297840346</v>
      </c>
    </row>
    <row r="624" spans="2:9" x14ac:dyDescent="0.2">
      <c r="B624" s="22">
        <f t="shared" si="47"/>
        <v>609</v>
      </c>
      <c r="C624" s="36">
        <v>84296</v>
      </c>
      <c r="D624" s="36">
        <v>93742.5</v>
      </c>
      <c r="F624" s="22">
        <f t="shared" si="48"/>
        <v>1127</v>
      </c>
      <c r="G624" s="22">
        <f t="shared" si="49"/>
        <v>609</v>
      </c>
      <c r="H624" s="7">
        <f t="shared" si="45"/>
        <v>8057.1666699999996</v>
      </c>
      <c r="I624" s="7">
        <f t="shared" si="46"/>
        <v>4862.6457079582551</v>
      </c>
    </row>
    <row r="625" spans="2:9" x14ac:dyDescent="0.2">
      <c r="B625" s="22">
        <f t="shared" si="47"/>
        <v>610</v>
      </c>
      <c r="C625" s="36">
        <v>84215.666670000006</v>
      </c>
      <c r="D625" s="36">
        <v>93709.333329999994</v>
      </c>
      <c r="F625" s="22">
        <f t="shared" si="48"/>
        <v>1128</v>
      </c>
      <c r="G625" s="22">
        <f t="shared" si="49"/>
        <v>610</v>
      </c>
      <c r="H625" s="7">
        <f t="shared" si="45"/>
        <v>7875</v>
      </c>
      <c r="I625" s="7">
        <f t="shared" si="46"/>
        <v>4748.7655481737283</v>
      </c>
    </row>
    <row r="626" spans="2:9" x14ac:dyDescent="0.2">
      <c r="B626" s="22">
        <f t="shared" si="47"/>
        <v>611</v>
      </c>
      <c r="C626" s="36">
        <v>84135.333329999994</v>
      </c>
      <c r="D626" s="36">
        <v>93676.166670000006</v>
      </c>
      <c r="F626" s="22">
        <f t="shared" si="48"/>
        <v>1129</v>
      </c>
      <c r="G626" s="22">
        <f t="shared" si="49"/>
        <v>611</v>
      </c>
      <c r="H626" s="7">
        <f t="shared" si="45"/>
        <v>7730</v>
      </c>
      <c r="I626" s="7">
        <f t="shared" si="46"/>
        <v>4657.4644160532671</v>
      </c>
    </row>
    <row r="627" spans="2:9" x14ac:dyDescent="0.2">
      <c r="B627" s="22">
        <f t="shared" si="47"/>
        <v>612</v>
      </c>
      <c r="C627" s="36">
        <v>84055</v>
      </c>
      <c r="D627" s="36">
        <v>93643</v>
      </c>
      <c r="F627" s="22">
        <f t="shared" si="48"/>
        <v>1130</v>
      </c>
      <c r="G627" s="22">
        <f t="shared" si="49"/>
        <v>612</v>
      </c>
      <c r="H627" s="7">
        <f t="shared" si="45"/>
        <v>7585</v>
      </c>
      <c r="I627" s="7">
        <f t="shared" si="46"/>
        <v>4566.3113715503623</v>
      </c>
    </row>
    <row r="628" spans="2:9" x14ac:dyDescent="0.2">
      <c r="B628" s="22">
        <f t="shared" si="47"/>
        <v>613</v>
      </c>
      <c r="C628" s="36">
        <v>83970</v>
      </c>
      <c r="D628" s="36">
        <v>93610.75</v>
      </c>
      <c r="F628" s="22">
        <f t="shared" si="48"/>
        <v>1131</v>
      </c>
      <c r="G628" s="22">
        <f t="shared" si="49"/>
        <v>613</v>
      </c>
      <c r="H628" s="7">
        <f t="shared" si="45"/>
        <v>7440</v>
      </c>
      <c r="I628" s="7">
        <f t="shared" si="46"/>
        <v>4475.3062319032697</v>
      </c>
    </row>
    <row r="629" spans="2:9" x14ac:dyDescent="0.2">
      <c r="B629" s="22">
        <f t="shared" si="47"/>
        <v>614</v>
      </c>
      <c r="C629" s="36">
        <v>83885</v>
      </c>
      <c r="D629" s="36">
        <v>93578.5</v>
      </c>
      <c r="F629" s="22">
        <f t="shared" si="48"/>
        <v>1132</v>
      </c>
      <c r="G629" s="22">
        <f t="shared" si="49"/>
        <v>614</v>
      </c>
      <c r="H629" s="7">
        <f t="shared" si="45"/>
        <v>7295</v>
      </c>
      <c r="I629" s="7">
        <f t="shared" si="46"/>
        <v>4384.4488145514733</v>
      </c>
    </row>
    <row r="630" spans="2:9" x14ac:dyDescent="0.2">
      <c r="B630" s="22">
        <f t="shared" si="47"/>
        <v>615</v>
      </c>
      <c r="C630" s="36">
        <v>83800</v>
      </c>
      <c r="D630" s="36">
        <v>93546.25</v>
      </c>
      <c r="F630" s="22">
        <f t="shared" si="48"/>
        <v>1133</v>
      </c>
      <c r="G630" s="22">
        <f t="shared" si="49"/>
        <v>615</v>
      </c>
      <c r="H630" s="7">
        <f t="shared" si="45"/>
        <v>7150</v>
      </c>
      <c r="I630" s="7">
        <f t="shared" si="46"/>
        <v>4293.738937135472</v>
      </c>
    </row>
    <row r="631" spans="2:9" x14ac:dyDescent="0.2">
      <c r="B631" s="22">
        <f t="shared" si="47"/>
        <v>616</v>
      </c>
      <c r="C631" s="36">
        <v>83715</v>
      </c>
      <c r="D631" s="36">
        <v>93514</v>
      </c>
      <c r="F631" s="22">
        <f t="shared" si="48"/>
        <v>1134</v>
      </c>
      <c r="G631" s="22">
        <f t="shared" si="49"/>
        <v>616</v>
      </c>
      <c r="H631" s="7">
        <f t="shared" si="45"/>
        <v>7005</v>
      </c>
      <c r="I631" s="7">
        <f t="shared" si="46"/>
        <v>4203.1764174965865</v>
      </c>
    </row>
    <row r="632" spans="2:9" x14ac:dyDescent="0.2">
      <c r="B632" s="22">
        <f t="shared" si="47"/>
        <v>617</v>
      </c>
      <c r="C632" s="36">
        <v>83630</v>
      </c>
      <c r="D632" s="36">
        <v>93481.75</v>
      </c>
      <c r="F632" s="22">
        <f t="shared" si="48"/>
        <v>1135</v>
      </c>
      <c r="G632" s="22">
        <f t="shared" si="49"/>
        <v>617</v>
      </c>
      <c r="H632" s="7">
        <f t="shared" si="45"/>
        <v>6860</v>
      </c>
      <c r="I632" s="7">
        <f t="shared" si="46"/>
        <v>4112.7610736767392</v>
      </c>
    </row>
    <row r="633" spans="2:9" x14ac:dyDescent="0.2">
      <c r="B633" s="22">
        <f t="shared" si="47"/>
        <v>618</v>
      </c>
      <c r="C633" s="36">
        <v>83545</v>
      </c>
      <c r="D633" s="36">
        <v>93449.5</v>
      </c>
      <c r="F633" s="22">
        <f t="shared" si="48"/>
        <v>1136</v>
      </c>
      <c r="G633" s="22">
        <f t="shared" si="49"/>
        <v>618</v>
      </c>
      <c r="H633" s="7">
        <f t="shared" si="45"/>
        <v>6715</v>
      </c>
      <c r="I633" s="7">
        <f t="shared" si="46"/>
        <v>4022.4927239182507</v>
      </c>
    </row>
    <row r="634" spans="2:9" x14ac:dyDescent="0.2">
      <c r="B634" s="22">
        <f t="shared" si="47"/>
        <v>619</v>
      </c>
      <c r="C634" s="36">
        <v>83460</v>
      </c>
      <c r="D634" s="36">
        <v>93417.25</v>
      </c>
      <c r="F634" s="22">
        <f t="shared" si="48"/>
        <v>1137</v>
      </c>
      <c r="G634" s="22">
        <f t="shared" si="49"/>
        <v>619</v>
      </c>
      <c r="H634" s="7">
        <f t="shared" si="45"/>
        <v>6570</v>
      </c>
      <c r="I634" s="7">
        <f t="shared" si="46"/>
        <v>3932.3711866636313</v>
      </c>
    </row>
    <row r="635" spans="2:9" x14ac:dyDescent="0.2">
      <c r="B635" s="22">
        <f t="shared" si="47"/>
        <v>620</v>
      </c>
      <c r="C635" s="36">
        <v>83375</v>
      </c>
      <c r="D635" s="36">
        <v>93385</v>
      </c>
      <c r="F635" s="22">
        <f t="shared" si="48"/>
        <v>1138</v>
      </c>
      <c r="G635" s="22">
        <f t="shared" si="49"/>
        <v>620</v>
      </c>
      <c r="H635" s="7">
        <f t="shared" si="45"/>
        <v>6425</v>
      </c>
      <c r="I635" s="7">
        <f t="shared" si="46"/>
        <v>3842.3962805553797</v>
      </c>
    </row>
    <row r="636" spans="2:9" x14ac:dyDescent="0.2">
      <c r="B636" s="22">
        <f t="shared" si="47"/>
        <v>621</v>
      </c>
      <c r="C636" s="36">
        <v>83290</v>
      </c>
      <c r="D636" s="36">
        <v>93352.75</v>
      </c>
      <c r="F636" s="22">
        <f t="shared" si="48"/>
        <v>1139</v>
      </c>
      <c r="G636" s="22">
        <f t="shared" si="49"/>
        <v>621</v>
      </c>
      <c r="H636" s="7">
        <f t="shared" si="45"/>
        <v>6280</v>
      </c>
      <c r="I636" s="7">
        <f t="shared" si="46"/>
        <v>3752.5678244357687</v>
      </c>
    </row>
    <row r="637" spans="2:9" x14ac:dyDescent="0.2">
      <c r="B637" s="22">
        <f t="shared" si="47"/>
        <v>622</v>
      </c>
      <c r="C637" s="36">
        <v>83205</v>
      </c>
      <c r="D637" s="36">
        <v>93320.5</v>
      </c>
      <c r="F637" s="22">
        <f t="shared" si="48"/>
        <v>1140</v>
      </c>
      <c r="G637" s="22">
        <f t="shared" si="49"/>
        <v>622</v>
      </c>
      <c r="H637" s="7">
        <f t="shared" si="45"/>
        <v>6135</v>
      </c>
      <c r="I637" s="7">
        <f t="shared" si="46"/>
        <v>3662.8856373466424</v>
      </c>
    </row>
    <row r="638" spans="2:9" x14ac:dyDescent="0.2">
      <c r="B638" s="22">
        <f t="shared" si="47"/>
        <v>623</v>
      </c>
      <c r="C638" s="36">
        <v>83120</v>
      </c>
      <c r="D638" s="36">
        <v>93288.25</v>
      </c>
      <c r="F638" s="22">
        <f t="shared" si="48"/>
        <v>1141</v>
      </c>
      <c r="G638" s="22">
        <f t="shared" si="49"/>
        <v>623</v>
      </c>
      <c r="H638" s="7">
        <f t="shared" si="45"/>
        <v>6012.1666699999996</v>
      </c>
      <c r="I638" s="7">
        <f t="shared" si="46"/>
        <v>3586.5731211694797</v>
      </c>
    </row>
    <row r="639" spans="2:9" x14ac:dyDescent="0.2">
      <c r="B639" s="22">
        <f t="shared" si="47"/>
        <v>624</v>
      </c>
      <c r="C639" s="36">
        <v>83035</v>
      </c>
      <c r="D639" s="36">
        <v>93256</v>
      </c>
      <c r="F639" s="22">
        <f t="shared" si="48"/>
        <v>1142</v>
      </c>
      <c r="G639" s="22">
        <f t="shared" si="49"/>
        <v>624</v>
      </c>
      <c r="H639" s="7">
        <f t="shared" si="45"/>
        <v>5889.3333300000004</v>
      </c>
      <c r="I639" s="7">
        <f t="shared" si="46"/>
        <v>3510.384585996278</v>
      </c>
    </row>
    <row r="640" spans="2:9" x14ac:dyDescent="0.2">
      <c r="B640" s="22">
        <f t="shared" si="47"/>
        <v>625</v>
      </c>
      <c r="C640" s="36">
        <v>82944.916670000006</v>
      </c>
      <c r="D640" s="36">
        <v>93218.916670000006</v>
      </c>
      <c r="F640" s="22">
        <f t="shared" si="48"/>
        <v>1143</v>
      </c>
      <c r="G640" s="22">
        <f t="shared" si="49"/>
        <v>625</v>
      </c>
      <c r="H640" s="7">
        <f t="shared" si="45"/>
        <v>5766.5</v>
      </c>
      <c r="I640" s="7">
        <f t="shared" si="46"/>
        <v>3434.3198906459902</v>
      </c>
    </row>
    <row r="641" spans="2:9" x14ac:dyDescent="0.2">
      <c r="B641" s="22">
        <f t="shared" si="47"/>
        <v>626</v>
      </c>
      <c r="C641" s="36">
        <v>82854.833329999994</v>
      </c>
      <c r="D641" s="36">
        <v>93181.833329999994</v>
      </c>
      <c r="F641" s="22">
        <f t="shared" si="48"/>
        <v>1144</v>
      </c>
      <c r="G641" s="22">
        <f t="shared" si="49"/>
        <v>626</v>
      </c>
      <c r="H641" s="7">
        <f t="shared" si="45"/>
        <v>5643.6666699999996</v>
      </c>
      <c r="I641" s="7">
        <f t="shared" si="46"/>
        <v>3358.3788762145746</v>
      </c>
    </row>
    <row r="642" spans="2:9" x14ac:dyDescent="0.2">
      <c r="B642" s="22">
        <f t="shared" si="47"/>
        <v>627</v>
      </c>
      <c r="C642" s="36">
        <v>82764.75</v>
      </c>
      <c r="D642" s="36">
        <v>93144.75</v>
      </c>
      <c r="F642" s="22">
        <f t="shared" si="48"/>
        <v>1145</v>
      </c>
      <c r="G642" s="22">
        <f t="shared" si="49"/>
        <v>627</v>
      </c>
      <c r="H642" s="7">
        <f t="shared" si="45"/>
        <v>5520.8333300000004</v>
      </c>
      <c r="I642" s="7">
        <f t="shared" si="46"/>
        <v>3282.5613839861949</v>
      </c>
    </row>
    <row r="643" spans="2:9" x14ac:dyDescent="0.2">
      <c r="B643" s="22">
        <f t="shared" si="47"/>
        <v>628</v>
      </c>
      <c r="C643" s="36">
        <v>82674.666670000006</v>
      </c>
      <c r="D643" s="36">
        <v>93107.666670000006</v>
      </c>
      <c r="F643" s="22">
        <f t="shared" si="48"/>
        <v>1146</v>
      </c>
      <c r="G643" s="22">
        <f t="shared" si="49"/>
        <v>628</v>
      </c>
      <c r="H643" s="7">
        <f t="shared" si="45"/>
        <v>5398</v>
      </c>
      <c r="I643" s="7">
        <f t="shared" si="46"/>
        <v>3206.8672732555383</v>
      </c>
    </row>
    <row r="644" spans="2:9" x14ac:dyDescent="0.2">
      <c r="B644" s="22">
        <f t="shared" si="47"/>
        <v>629</v>
      </c>
      <c r="C644" s="36">
        <v>82584.583329999994</v>
      </c>
      <c r="D644" s="36">
        <v>93070.583329999994</v>
      </c>
      <c r="F644" s="22">
        <f t="shared" si="48"/>
        <v>1147</v>
      </c>
      <c r="G644" s="22">
        <f t="shared" si="49"/>
        <v>629</v>
      </c>
      <c r="H644" s="7">
        <f t="shared" si="45"/>
        <v>5275.1666699999996</v>
      </c>
      <c r="I644" s="7">
        <f t="shared" si="46"/>
        <v>3131.2963856382194</v>
      </c>
    </row>
    <row r="645" spans="2:9" x14ac:dyDescent="0.2">
      <c r="B645" s="22">
        <f t="shared" si="47"/>
        <v>630</v>
      </c>
      <c r="C645" s="36">
        <v>82494.5</v>
      </c>
      <c r="D645" s="36">
        <v>93033.5</v>
      </c>
      <c r="F645" s="22">
        <f t="shared" si="48"/>
        <v>1148</v>
      </c>
      <c r="G645" s="22">
        <f t="shared" si="49"/>
        <v>630</v>
      </c>
      <c r="H645" s="7">
        <f t="shared" si="45"/>
        <v>5152.3333300000004</v>
      </c>
      <c r="I645" s="7">
        <f t="shared" si="46"/>
        <v>3055.8485629374914</v>
      </c>
    </row>
    <row r="646" spans="2:9" x14ac:dyDescent="0.2">
      <c r="B646" s="22">
        <f t="shared" si="47"/>
        <v>631</v>
      </c>
      <c r="C646" s="36">
        <v>82404.416670000006</v>
      </c>
      <c r="D646" s="36">
        <v>92996.416670000006</v>
      </c>
      <c r="F646" s="22">
        <f t="shared" si="48"/>
        <v>1149</v>
      </c>
      <c r="G646" s="22">
        <f t="shared" si="49"/>
        <v>631</v>
      </c>
      <c r="H646" s="7">
        <f t="shared" si="45"/>
        <v>5029.5</v>
      </c>
      <c r="I646" s="7">
        <f t="shared" si="46"/>
        <v>2980.5236649222761</v>
      </c>
    </row>
    <row r="647" spans="2:9" x14ac:dyDescent="0.2">
      <c r="B647" s="22">
        <f t="shared" si="47"/>
        <v>632</v>
      </c>
      <c r="C647" s="36">
        <v>82314.333329999994</v>
      </c>
      <c r="D647" s="36">
        <v>92959.333329999994</v>
      </c>
      <c r="F647" s="22">
        <f t="shared" si="48"/>
        <v>1150</v>
      </c>
      <c r="G647" s="22">
        <f t="shared" si="49"/>
        <v>632</v>
      </c>
      <c r="H647" s="7">
        <f t="shared" si="45"/>
        <v>4906.6666699999996</v>
      </c>
      <c r="I647" s="7">
        <f t="shared" si="46"/>
        <v>2905.3215337262495</v>
      </c>
    </row>
    <row r="648" spans="2:9" x14ac:dyDescent="0.2">
      <c r="B648" s="22">
        <f t="shared" si="47"/>
        <v>633</v>
      </c>
      <c r="C648" s="36">
        <v>82224.25</v>
      </c>
      <c r="D648" s="36">
        <v>92922.25</v>
      </c>
      <c r="F648" s="22">
        <f t="shared" si="48"/>
        <v>1151</v>
      </c>
      <c r="G648" s="22">
        <f t="shared" si="49"/>
        <v>633</v>
      </c>
      <c r="H648" s="7">
        <f t="shared" si="45"/>
        <v>4783.8333300000004</v>
      </c>
      <c r="I648" s="7">
        <f t="shared" si="46"/>
        <v>2830.2420116701505</v>
      </c>
    </row>
    <row r="649" spans="2:9" x14ac:dyDescent="0.2">
      <c r="B649" s="22">
        <f t="shared" si="47"/>
        <v>634</v>
      </c>
      <c r="C649" s="36">
        <v>82134.166670000006</v>
      </c>
      <c r="D649" s="36">
        <v>92885.166670000006</v>
      </c>
      <c r="F649" s="22">
        <f t="shared" si="48"/>
        <v>1152</v>
      </c>
      <c r="G649" s="22">
        <f t="shared" si="49"/>
        <v>634</v>
      </c>
      <c r="H649" s="7">
        <f t="shared" si="45"/>
        <v>4661</v>
      </c>
      <c r="I649" s="7">
        <f t="shared" si="46"/>
        <v>2755.2849589956527</v>
      </c>
    </row>
    <row r="650" spans="2:9" x14ac:dyDescent="0.2">
      <c r="B650" s="22">
        <f t="shared" si="47"/>
        <v>635</v>
      </c>
      <c r="C650" s="36">
        <v>82044.083329999994</v>
      </c>
      <c r="D650" s="36">
        <v>92848.083329999994</v>
      </c>
      <c r="F650" s="22">
        <f t="shared" si="48"/>
        <v>1153</v>
      </c>
      <c r="G650" s="22">
        <f t="shared" si="49"/>
        <v>635</v>
      </c>
      <c r="H650" s="7">
        <f t="shared" si="45"/>
        <v>4568.5833300000004</v>
      </c>
      <c r="I650" s="7">
        <f t="shared" si="46"/>
        <v>2698.4156984392716</v>
      </c>
    </row>
    <row r="651" spans="2:9" x14ac:dyDescent="0.2">
      <c r="B651" s="22">
        <f t="shared" si="47"/>
        <v>636</v>
      </c>
      <c r="C651" s="36">
        <v>81954</v>
      </c>
      <c r="D651" s="36">
        <v>92811</v>
      </c>
      <c r="F651" s="22">
        <f t="shared" si="48"/>
        <v>1154</v>
      </c>
      <c r="G651" s="22">
        <f t="shared" si="49"/>
        <v>636</v>
      </c>
      <c r="H651" s="7">
        <f t="shared" si="45"/>
        <v>4476.1666699999996</v>
      </c>
      <c r="I651" s="7">
        <f t="shared" si="46"/>
        <v>2641.6388231582437</v>
      </c>
    </row>
    <row r="652" spans="2:9" x14ac:dyDescent="0.2">
      <c r="B652" s="22">
        <f t="shared" si="47"/>
        <v>637</v>
      </c>
      <c r="C652" s="36">
        <v>81860.5</v>
      </c>
      <c r="D652" s="36">
        <v>92773.75</v>
      </c>
      <c r="F652" s="22">
        <f t="shared" si="48"/>
        <v>1155</v>
      </c>
      <c r="G652" s="22">
        <f t="shared" si="49"/>
        <v>637</v>
      </c>
      <c r="H652" s="7">
        <f t="shared" si="45"/>
        <v>4383.75</v>
      </c>
      <c r="I652" s="7">
        <f t="shared" si="46"/>
        <v>2584.9542072759564</v>
      </c>
    </row>
    <row r="653" spans="2:9" x14ac:dyDescent="0.2">
      <c r="B653" s="22">
        <f t="shared" si="47"/>
        <v>638</v>
      </c>
      <c r="C653" s="36">
        <v>81767</v>
      </c>
      <c r="D653" s="36">
        <v>92736.5</v>
      </c>
      <c r="F653" s="22">
        <f t="shared" si="48"/>
        <v>1156</v>
      </c>
      <c r="G653" s="22">
        <f t="shared" si="49"/>
        <v>638</v>
      </c>
      <c r="H653" s="7">
        <f t="shared" si="45"/>
        <v>4291.3333300000004</v>
      </c>
      <c r="I653" s="7">
        <f t="shared" si="46"/>
        <v>2528.3617427559052</v>
      </c>
    </row>
    <row r="654" spans="2:9" x14ac:dyDescent="0.2">
      <c r="B654" s="22">
        <f t="shared" si="47"/>
        <v>639</v>
      </c>
      <c r="C654" s="36">
        <v>81673.5</v>
      </c>
      <c r="D654" s="36">
        <v>92699.25</v>
      </c>
      <c r="F654" s="22">
        <f t="shared" si="48"/>
        <v>1157</v>
      </c>
      <c r="G654" s="22">
        <f t="shared" si="49"/>
        <v>639</v>
      </c>
      <c r="H654" s="7">
        <f t="shared" si="45"/>
        <v>4198.9166699999996</v>
      </c>
      <c r="I654" s="7">
        <f t="shared" si="46"/>
        <v>2471.861321667524</v>
      </c>
    </row>
    <row r="655" spans="2:9" x14ac:dyDescent="0.2">
      <c r="B655" s="22">
        <f t="shared" si="47"/>
        <v>640</v>
      </c>
      <c r="C655" s="36">
        <v>81580</v>
      </c>
      <c r="D655" s="36">
        <v>92662</v>
      </c>
      <c r="F655" s="22">
        <f t="shared" si="48"/>
        <v>1158</v>
      </c>
      <c r="G655" s="22">
        <f t="shared" si="49"/>
        <v>640</v>
      </c>
      <c r="H655" s="7">
        <f t="shared" ref="H655:H718" si="50">IFERROR(IF(F655&gt;H$13,0,VLOOKUP(MAX(H$12,F655),B$15:D$1215,2+I$3,0)),"ошибка")</f>
        <v>4106.5</v>
      </c>
      <c r="I655" s="7">
        <f t="shared" ref="I655:I718" si="51">IFERROR(H655*I$9^G655,"ошибка")</f>
        <v>2415.4528185400304</v>
      </c>
    </row>
    <row r="656" spans="2:9" x14ac:dyDescent="0.2">
      <c r="B656" s="22">
        <f t="shared" si="47"/>
        <v>641</v>
      </c>
      <c r="C656" s="36">
        <v>81486.5</v>
      </c>
      <c r="D656" s="36">
        <v>92624.75</v>
      </c>
      <c r="F656" s="22">
        <f t="shared" si="48"/>
        <v>1159</v>
      </c>
      <c r="G656" s="22">
        <f t="shared" si="49"/>
        <v>641</v>
      </c>
      <c r="H656" s="7">
        <f t="shared" si="50"/>
        <v>4014.0833299999999</v>
      </c>
      <c r="I656" s="7">
        <f t="shared" si="51"/>
        <v>2359.1361256983505</v>
      </c>
    </row>
    <row r="657" spans="2:9" x14ac:dyDescent="0.2">
      <c r="B657" s="22">
        <f t="shared" ref="B657:B720" si="52">B656+1</f>
        <v>642</v>
      </c>
      <c r="C657" s="36">
        <v>81393</v>
      </c>
      <c r="D657" s="36">
        <v>92587.5</v>
      </c>
      <c r="F657" s="22">
        <f t="shared" ref="F657:F720" si="53">IFERROR(F656+12/I$2,"ошибка")</f>
        <v>1160</v>
      </c>
      <c r="G657" s="22">
        <f t="shared" ref="G657:G720" si="54">G656+1</f>
        <v>642</v>
      </c>
      <c r="H657" s="7">
        <f t="shared" si="50"/>
        <v>3921.6666700000001</v>
      </c>
      <c r="I657" s="7">
        <f t="shared" si="51"/>
        <v>2302.9111355730074</v>
      </c>
    </row>
    <row r="658" spans="2:9" x14ac:dyDescent="0.2">
      <c r="B658" s="22">
        <f t="shared" si="52"/>
        <v>643</v>
      </c>
      <c r="C658" s="36">
        <v>81299.5</v>
      </c>
      <c r="D658" s="36">
        <v>92550.25</v>
      </c>
      <c r="F658" s="22">
        <f t="shared" si="53"/>
        <v>1161</v>
      </c>
      <c r="G658" s="22">
        <f t="shared" si="54"/>
        <v>643</v>
      </c>
      <c r="H658" s="7">
        <f t="shared" si="50"/>
        <v>3829.25</v>
      </c>
      <c r="I658" s="7">
        <f t="shared" si="51"/>
        <v>2246.777723097809</v>
      </c>
    </row>
    <row r="659" spans="2:9" x14ac:dyDescent="0.2">
      <c r="B659" s="22">
        <f t="shared" si="52"/>
        <v>644</v>
      </c>
      <c r="C659" s="36">
        <v>81206</v>
      </c>
      <c r="D659" s="36">
        <v>92513</v>
      </c>
      <c r="F659" s="22">
        <f t="shared" si="53"/>
        <v>1162</v>
      </c>
      <c r="G659" s="22">
        <f t="shared" si="54"/>
        <v>644</v>
      </c>
      <c r="H659" s="7">
        <f t="shared" si="50"/>
        <v>3736.8333299999999</v>
      </c>
      <c r="I659" s="7">
        <f t="shared" si="51"/>
        <v>2190.7357809579812</v>
      </c>
    </row>
    <row r="660" spans="2:9" x14ac:dyDescent="0.2">
      <c r="B660" s="22">
        <f t="shared" si="52"/>
        <v>645</v>
      </c>
      <c r="C660" s="36">
        <v>81112.5</v>
      </c>
      <c r="D660" s="36">
        <v>92475.75</v>
      </c>
      <c r="F660" s="22">
        <f t="shared" si="53"/>
        <v>1163</v>
      </c>
      <c r="G660" s="22">
        <f t="shared" si="54"/>
        <v>645</v>
      </c>
      <c r="H660" s="7">
        <f t="shared" si="50"/>
        <v>3644.4166700000001</v>
      </c>
      <c r="I660" s="7">
        <f t="shared" si="51"/>
        <v>2134.7852019440097</v>
      </c>
    </row>
    <row r="661" spans="2:9" x14ac:dyDescent="0.2">
      <c r="B661" s="22">
        <f t="shared" si="52"/>
        <v>646</v>
      </c>
      <c r="C661" s="36">
        <v>81019</v>
      </c>
      <c r="D661" s="36">
        <v>92438.5</v>
      </c>
      <c r="F661" s="22">
        <f t="shared" si="53"/>
        <v>1164</v>
      </c>
      <c r="G661" s="22">
        <f t="shared" si="54"/>
        <v>646</v>
      </c>
      <c r="H661" s="7">
        <f t="shared" si="50"/>
        <v>3552</v>
      </c>
      <c r="I661" s="7">
        <f t="shared" si="51"/>
        <v>2078.9258613930565</v>
      </c>
    </row>
    <row r="662" spans="2:9" x14ac:dyDescent="0.2">
      <c r="B662" s="22">
        <f t="shared" si="52"/>
        <v>647</v>
      </c>
      <c r="C662" s="36">
        <v>80925.5</v>
      </c>
      <c r="D662" s="36">
        <v>92401.25</v>
      </c>
      <c r="F662" s="22">
        <f t="shared" si="53"/>
        <v>1165</v>
      </c>
      <c r="G662" s="22">
        <f t="shared" si="54"/>
        <v>647</v>
      </c>
      <c r="H662" s="7">
        <f t="shared" si="50"/>
        <v>3479.8333299999999</v>
      </c>
      <c r="I662" s="7">
        <f t="shared" si="51"/>
        <v>2034.9998132550882</v>
      </c>
    </row>
    <row r="663" spans="2:9" x14ac:dyDescent="0.2">
      <c r="B663" s="22">
        <f t="shared" si="52"/>
        <v>648</v>
      </c>
      <c r="C663" s="36">
        <v>80832</v>
      </c>
      <c r="D663" s="36">
        <v>92364</v>
      </c>
      <c r="F663" s="22">
        <f t="shared" si="53"/>
        <v>1166</v>
      </c>
      <c r="G663" s="22">
        <f t="shared" si="54"/>
        <v>648</v>
      </c>
      <c r="H663" s="7">
        <f t="shared" si="50"/>
        <v>3407.6666700000001</v>
      </c>
      <c r="I663" s="7">
        <f t="shared" si="51"/>
        <v>1991.1451590106728</v>
      </c>
    </row>
    <row r="664" spans="2:9" x14ac:dyDescent="0.2">
      <c r="B664" s="22">
        <f t="shared" si="52"/>
        <v>649</v>
      </c>
      <c r="C664" s="36">
        <v>80735.583329999994</v>
      </c>
      <c r="D664" s="36">
        <v>92325.666670000006</v>
      </c>
      <c r="F664" s="22">
        <f t="shared" si="53"/>
        <v>1167</v>
      </c>
      <c r="G664" s="22">
        <f t="shared" si="54"/>
        <v>649</v>
      </c>
      <c r="H664" s="7">
        <f t="shared" si="50"/>
        <v>3335.5</v>
      </c>
      <c r="I664" s="7">
        <f t="shared" si="51"/>
        <v>1947.3617988055482</v>
      </c>
    </row>
    <row r="665" spans="2:9" x14ac:dyDescent="0.2">
      <c r="B665" s="22">
        <f t="shared" si="52"/>
        <v>650</v>
      </c>
      <c r="C665" s="36">
        <v>80639.166670000006</v>
      </c>
      <c r="D665" s="36">
        <v>92287.333329999994</v>
      </c>
      <c r="F665" s="22">
        <f t="shared" si="53"/>
        <v>1168</v>
      </c>
      <c r="G665" s="22">
        <f t="shared" si="54"/>
        <v>650</v>
      </c>
      <c r="H665" s="7">
        <f t="shared" si="50"/>
        <v>3263.3333299999999</v>
      </c>
      <c r="I665" s="7">
        <f t="shared" si="51"/>
        <v>1903.6496504216473</v>
      </c>
    </row>
    <row r="666" spans="2:9" x14ac:dyDescent="0.2">
      <c r="B666" s="22">
        <f t="shared" si="52"/>
        <v>651</v>
      </c>
      <c r="C666" s="36">
        <v>80542.75</v>
      </c>
      <c r="D666" s="36">
        <v>92249</v>
      </c>
      <c r="F666" s="22">
        <f t="shared" si="53"/>
        <v>1169</v>
      </c>
      <c r="G666" s="22">
        <f t="shared" si="54"/>
        <v>651</v>
      </c>
      <c r="H666" s="7">
        <f t="shared" si="50"/>
        <v>3191.1666700000001</v>
      </c>
      <c r="I666" s="7">
        <f t="shared" si="51"/>
        <v>1860.0086317185446</v>
      </c>
    </row>
    <row r="667" spans="2:9" x14ac:dyDescent="0.2">
      <c r="B667" s="22">
        <f t="shared" si="52"/>
        <v>652</v>
      </c>
      <c r="C667" s="36">
        <v>80446.333329999994</v>
      </c>
      <c r="D667" s="36">
        <v>92210.666670000006</v>
      </c>
      <c r="F667" s="22">
        <f t="shared" si="53"/>
        <v>1170</v>
      </c>
      <c r="G667" s="22">
        <f t="shared" si="54"/>
        <v>652</v>
      </c>
      <c r="H667" s="7">
        <f t="shared" si="50"/>
        <v>3119</v>
      </c>
      <c r="I667" s="7">
        <f t="shared" si="51"/>
        <v>1816.4386431620387</v>
      </c>
    </row>
    <row r="668" spans="2:9" x14ac:dyDescent="0.2">
      <c r="B668" s="22">
        <f t="shared" si="52"/>
        <v>653</v>
      </c>
      <c r="C668" s="36">
        <v>80349.916670000006</v>
      </c>
      <c r="D668" s="36">
        <v>92172.333329999994</v>
      </c>
      <c r="F668" s="22">
        <f t="shared" si="53"/>
        <v>1171</v>
      </c>
      <c r="G668" s="22">
        <f t="shared" si="54"/>
        <v>653</v>
      </c>
      <c r="H668" s="7">
        <f t="shared" si="50"/>
        <v>3046.8333299999999</v>
      </c>
      <c r="I668" s="7">
        <f t="shared" si="51"/>
        <v>1772.9396028102472</v>
      </c>
    </row>
    <row r="669" spans="2:9" x14ac:dyDescent="0.2">
      <c r="B669" s="22">
        <f t="shared" si="52"/>
        <v>654</v>
      </c>
      <c r="C669" s="36">
        <v>80253.5</v>
      </c>
      <c r="D669" s="36">
        <v>92134</v>
      </c>
      <c r="F669" s="22">
        <f t="shared" si="53"/>
        <v>1172</v>
      </c>
      <c r="G669" s="22">
        <f t="shared" si="54"/>
        <v>654</v>
      </c>
      <c r="H669" s="7">
        <f t="shared" si="50"/>
        <v>2974.6666700000001</v>
      </c>
      <c r="I669" s="7">
        <f t="shared" si="51"/>
        <v>1729.5114287986758</v>
      </c>
    </row>
    <row r="670" spans="2:9" x14ac:dyDescent="0.2">
      <c r="B670" s="22">
        <f t="shared" si="52"/>
        <v>655</v>
      </c>
      <c r="C670" s="36">
        <v>80157.083329999994</v>
      </c>
      <c r="D670" s="36">
        <v>92095.666670000006</v>
      </c>
      <c r="F670" s="22">
        <f t="shared" si="53"/>
        <v>1173</v>
      </c>
      <c r="G670" s="22">
        <f t="shared" si="54"/>
        <v>655</v>
      </c>
      <c r="H670" s="7">
        <f t="shared" si="50"/>
        <v>2902.5</v>
      </c>
      <c r="I670" s="7">
        <f t="shared" si="51"/>
        <v>1686.1540219122082</v>
      </c>
    </row>
    <row r="671" spans="2:9" x14ac:dyDescent="0.2">
      <c r="B671" s="22">
        <f t="shared" si="52"/>
        <v>656</v>
      </c>
      <c r="C671" s="36">
        <v>80060.666670000006</v>
      </c>
      <c r="D671" s="36">
        <v>92057.333329999994</v>
      </c>
      <c r="F671" s="22">
        <f t="shared" si="53"/>
        <v>1174</v>
      </c>
      <c r="G671" s="22">
        <f t="shared" si="54"/>
        <v>656</v>
      </c>
      <c r="H671" s="7">
        <f t="shared" si="50"/>
        <v>2830.3333299999999</v>
      </c>
      <c r="I671" s="7">
        <f t="shared" si="51"/>
        <v>1642.8673004842819</v>
      </c>
    </row>
    <row r="672" spans="2:9" x14ac:dyDescent="0.2">
      <c r="B672" s="22">
        <f t="shared" si="52"/>
        <v>657</v>
      </c>
      <c r="C672" s="36">
        <v>79964.25</v>
      </c>
      <c r="D672" s="36">
        <v>92019</v>
      </c>
      <c r="F672" s="22">
        <f t="shared" si="53"/>
        <v>1175</v>
      </c>
      <c r="G672" s="22">
        <f t="shared" si="54"/>
        <v>657</v>
      </c>
      <c r="H672" s="7">
        <f t="shared" si="50"/>
        <v>2758.1666700000001</v>
      </c>
      <c r="I672" s="7">
        <f t="shared" si="51"/>
        <v>1599.6511829254703</v>
      </c>
    </row>
    <row r="673" spans="2:9" x14ac:dyDescent="0.2">
      <c r="B673" s="22">
        <f t="shared" si="52"/>
        <v>658</v>
      </c>
      <c r="C673" s="36">
        <v>79867.833329999994</v>
      </c>
      <c r="D673" s="36">
        <v>91980.666670000006</v>
      </c>
      <c r="F673" s="22">
        <f t="shared" si="53"/>
        <v>1176</v>
      </c>
      <c r="G673" s="22">
        <f t="shared" si="54"/>
        <v>658</v>
      </c>
      <c r="H673" s="7">
        <f t="shared" si="50"/>
        <v>2686</v>
      </c>
      <c r="I673" s="7">
        <f t="shared" si="51"/>
        <v>1556.5055703387725</v>
      </c>
    </row>
    <row r="674" spans="2:9" x14ac:dyDescent="0.2">
      <c r="B674" s="22">
        <f t="shared" si="52"/>
        <v>659</v>
      </c>
      <c r="C674" s="36">
        <v>79771.416670000006</v>
      </c>
      <c r="D674" s="36">
        <v>91942.333329999994</v>
      </c>
      <c r="F674" s="22">
        <f t="shared" si="53"/>
        <v>1177</v>
      </c>
      <c r="G674" s="22">
        <f t="shared" si="54"/>
        <v>659</v>
      </c>
      <c r="H674" s="7">
        <f t="shared" si="50"/>
        <v>2640.75</v>
      </c>
      <c r="I674" s="7">
        <f t="shared" si="51"/>
        <v>1529.0153483132362</v>
      </c>
    </row>
    <row r="675" spans="2:9" x14ac:dyDescent="0.2">
      <c r="B675" s="22">
        <f t="shared" si="52"/>
        <v>660</v>
      </c>
      <c r="C675" s="36">
        <v>79675</v>
      </c>
      <c r="D675" s="36">
        <v>91904</v>
      </c>
      <c r="F675" s="22">
        <f t="shared" si="53"/>
        <v>1178</v>
      </c>
      <c r="G675" s="22">
        <f t="shared" si="54"/>
        <v>660</v>
      </c>
      <c r="H675" s="7">
        <f t="shared" si="50"/>
        <v>2595.5</v>
      </c>
      <c r="I675" s="7">
        <f t="shared" si="51"/>
        <v>1501.5696275502594</v>
      </c>
    </row>
    <row r="676" spans="2:9" x14ac:dyDescent="0.2">
      <c r="B676" s="22">
        <f t="shared" si="52"/>
        <v>661</v>
      </c>
      <c r="C676" s="36">
        <v>79568.25</v>
      </c>
      <c r="D676" s="36">
        <v>91860.333329999994</v>
      </c>
      <c r="F676" s="22">
        <f t="shared" si="53"/>
        <v>1179</v>
      </c>
      <c r="G676" s="22">
        <f t="shared" si="54"/>
        <v>661</v>
      </c>
      <c r="H676" s="7">
        <f t="shared" si="50"/>
        <v>2550.25</v>
      </c>
      <c r="I676" s="7">
        <f t="shared" si="51"/>
        <v>1474.1683531656461</v>
      </c>
    </row>
    <row r="677" spans="2:9" x14ac:dyDescent="0.2">
      <c r="B677" s="22">
        <f t="shared" si="52"/>
        <v>662</v>
      </c>
      <c r="C677" s="36">
        <v>79461.5</v>
      </c>
      <c r="D677" s="36">
        <v>91816.666670000006</v>
      </c>
      <c r="F677" s="22">
        <f t="shared" si="53"/>
        <v>1180</v>
      </c>
      <c r="G677" s="22">
        <f t="shared" si="54"/>
        <v>662</v>
      </c>
      <c r="H677" s="7">
        <f t="shared" si="50"/>
        <v>2505</v>
      </c>
      <c r="I677" s="7">
        <f t="shared" si="51"/>
        <v>1446.8114703356109</v>
      </c>
    </row>
    <row r="678" spans="2:9" x14ac:dyDescent="0.2">
      <c r="B678" s="22">
        <f t="shared" si="52"/>
        <v>663</v>
      </c>
      <c r="C678" s="36">
        <v>79354.75</v>
      </c>
      <c r="D678" s="36">
        <v>91773</v>
      </c>
      <c r="F678" s="22">
        <f t="shared" si="53"/>
        <v>1181</v>
      </c>
      <c r="G678" s="22">
        <f t="shared" si="54"/>
        <v>663</v>
      </c>
      <c r="H678" s="7">
        <f t="shared" si="50"/>
        <v>2459.75</v>
      </c>
      <c r="I678" s="7">
        <f t="shared" si="51"/>
        <v>1419.4989242967147</v>
      </c>
    </row>
    <row r="679" spans="2:9" x14ac:dyDescent="0.2">
      <c r="B679" s="22">
        <f t="shared" si="52"/>
        <v>664</v>
      </c>
      <c r="C679" s="36">
        <v>79248</v>
      </c>
      <c r="D679" s="36">
        <v>91729.333329999994</v>
      </c>
      <c r="F679" s="22">
        <f t="shared" si="53"/>
        <v>1182</v>
      </c>
      <c r="G679" s="22">
        <f t="shared" si="54"/>
        <v>664</v>
      </c>
      <c r="H679" s="7">
        <f t="shared" si="50"/>
        <v>2414.5</v>
      </c>
      <c r="I679" s="7">
        <f t="shared" si="51"/>
        <v>1392.2306603458035</v>
      </c>
    </row>
    <row r="680" spans="2:9" x14ac:dyDescent="0.2">
      <c r="B680" s="22">
        <f t="shared" si="52"/>
        <v>665</v>
      </c>
      <c r="C680" s="36">
        <v>79141.25</v>
      </c>
      <c r="D680" s="36">
        <v>91685.666670000006</v>
      </c>
      <c r="F680" s="22">
        <f t="shared" si="53"/>
        <v>1183</v>
      </c>
      <c r="G680" s="22">
        <f t="shared" si="54"/>
        <v>665</v>
      </c>
      <c r="H680" s="7">
        <f t="shared" si="50"/>
        <v>2369.25</v>
      </c>
      <c r="I680" s="7">
        <f t="shared" si="51"/>
        <v>1365.0066238399454</v>
      </c>
    </row>
    <row r="681" spans="2:9" x14ac:dyDescent="0.2">
      <c r="B681" s="22">
        <f t="shared" si="52"/>
        <v>666</v>
      </c>
      <c r="C681" s="36">
        <v>79034.5</v>
      </c>
      <c r="D681" s="36">
        <v>91642</v>
      </c>
      <c r="F681" s="22">
        <f t="shared" si="53"/>
        <v>1184</v>
      </c>
      <c r="G681" s="22">
        <f t="shared" si="54"/>
        <v>666</v>
      </c>
      <c r="H681" s="7">
        <f t="shared" si="50"/>
        <v>2324</v>
      </c>
      <c r="I681" s="7">
        <f t="shared" si="51"/>
        <v>1337.8267601963694</v>
      </c>
    </row>
    <row r="682" spans="2:9" x14ac:dyDescent="0.2">
      <c r="B682" s="22">
        <f t="shared" si="52"/>
        <v>667</v>
      </c>
      <c r="C682" s="36">
        <v>78927.75</v>
      </c>
      <c r="D682" s="36">
        <v>91598.333329999994</v>
      </c>
      <c r="F682" s="22">
        <f t="shared" si="53"/>
        <v>1185</v>
      </c>
      <c r="G682" s="22">
        <f t="shared" si="54"/>
        <v>667</v>
      </c>
      <c r="H682" s="7">
        <f t="shared" si="50"/>
        <v>2278.75</v>
      </c>
      <c r="I682" s="7">
        <f t="shared" si="51"/>
        <v>1310.6910148924014</v>
      </c>
    </row>
    <row r="683" spans="2:9" x14ac:dyDescent="0.2">
      <c r="B683" s="22">
        <f t="shared" si="52"/>
        <v>668</v>
      </c>
      <c r="C683" s="36">
        <v>78821</v>
      </c>
      <c r="D683" s="36">
        <v>91554.666670000006</v>
      </c>
      <c r="F683" s="22">
        <f t="shared" si="53"/>
        <v>1186</v>
      </c>
      <c r="G683" s="22">
        <f t="shared" si="54"/>
        <v>668</v>
      </c>
      <c r="H683" s="7">
        <f t="shared" si="50"/>
        <v>2233.5</v>
      </c>
      <c r="I683" s="7">
        <f t="shared" si="51"/>
        <v>1283.5993334654042</v>
      </c>
    </row>
    <row r="684" spans="2:9" x14ac:dyDescent="0.2">
      <c r="B684" s="22">
        <f t="shared" si="52"/>
        <v>669</v>
      </c>
      <c r="C684" s="36">
        <v>78714.25</v>
      </c>
      <c r="D684" s="36">
        <v>91511</v>
      </c>
      <c r="F684" s="22">
        <f t="shared" si="53"/>
        <v>1187</v>
      </c>
      <c r="G684" s="22">
        <f t="shared" si="54"/>
        <v>669</v>
      </c>
      <c r="H684" s="7">
        <f t="shared" si="50"/>
        <v>2188.25</v>
      </c>
      <c r="I684" s="7">
        <f t="shared" si="51"/>
        <v>1256.5516615127135</v>
      </c>
    </row>
    <row r="685" spans="2:9" x14ac:dyDescent="0.2">
      <c r="B685" s="22">
        <f t="shared" si="52"/>
        <v>670</v>
      </c>
      <c r="C685" s="36">
        <v>78607.5</v>
      </c>
      <c r="D685" s="36">
        <v>91467.333329999994</v>
      </c>
      <c r="F685" s="22">
        <f t="shared" si="53"/>
        <v>1188</v>
      </c>
      <c r="G685" s="22">
        <f t="shared" si="54"/>
        <v>670</v>
      </c>
      <c r="H685" s="7">
        <f t="shared" si="50"/>
        <v>2143</v>
      </c>
      <c r="I685" s="7">
        <f t="shared" si="51"/>
        <v>1229.5479446915772</v>
      </c>
    </row>
    <row r="686" spans="2:9" x14ac:dyDescent="0.2">
      <c r="B686" s="22">
        <f t="shared" si="52"/>
        <v>671</v>
      </c>
      <c r="C686" s="36">
        <v>78500.75</v>
      </c>
      <c r="D686" s="36">
        <v>91423.666670000006</v>
      </c>
      <c r="F686" s="22">
        <f t="shared" si="53"/>
        <v>1189</v>
      </c>
      <c r="G686" s="22">
        <f t="shared" si="54"/>
        <v>671</v>
      </c>
      <c r="H686" s="7">
        <f t="shared" si="50"/>
        <v>2105</v>
      </c>
      <c r="I686" s="7">
        <f t="shared" si="51"/>
        <v>1206.7443741883878</v>
      </c>
    </row>
    <row r="687" spans="2:9" x14ac:dyDescent="0.2">
      <c r="B687" s="22">
        <f t="shared" si="52"/>
        <v>672</v>
      </c>
      <c r="C687" s="36">
        <v>78394</v>
      </c>
      <c r="D687" s="36">
        <v>91380</v>
      </c>
      <c r="F687" s="22">
        <f t="shared" si="53"/>
        <v>1190</v>
      </c>
      <c r="G687" s="22">
        <f t="shared" si="54"/>
        <v>672</v>
      </c>
      <c r="H687" s="7">
        <f t="shared" si="50"/>
        <v>2067</v>
      </c>
      <c r="I687" s="7">
        <f t="shared" si="51"/>
        <v>1183.9777604980397</v>
      </c>
    </row>
    <row r="688" spans="2:9" x14ac:dyDescent="0.2">
      <c r="B688" s="22">
        <f t="shared" si="52"/>
        <v>673</v>
      </c>
      <c r="C688" s="36">
        <v>78282.166670000006</v>
      </c>
      <c r="D688" s="36">
        <v>91333.166670000006</v>
      </c>
      <c r="F688" s="22">
        <f t="shared" si="53"/>
        <v>1191</v>
      </c>
      <c r="G688" s="22">
        <f t="shared" si="54"/>
        <v>673</v>
      </c>
      <c r="H688" s="7">
        <f t="shared" si="50"/>
        <v>2029</v>
      </c>
      <c r="I688" s="7">
        <f t="shared" si="51"/>
        <v>1161.248058023082</v>
      </c>
    </row>
    <row r="689" spans="2:9" x14ac:dyDescent="0.2">
      <c r="B689" s="22">
        <f t="shared" si="52"/>
        <v>674</v>
      </c>
      <c r="C689" s="36">
        <v>78170.333329999994</v>
      </c>
      <c r="D689" s="36">
        <v>91286.333329999994</v>
      </c>
      <c r="F689" s="22">
        <f t="shared" si="53"/>
        <v>1192</v>
      </c>
      <c r="G689" s="22">
        <f t="shared" si="54"/>
        <v>674</v>
      </c>
      <c r="H689" s="7">
        <f t="shared" si="50"/>
        <v>1991</v>
      </c>
      <c r="I689" s="7">
        <f t="shared" si="51"/>
        <v>1138.5552212162618</v>
      </c>
    </row>
    <row r="690" spans="2:9" x14ac:dyDescent="0.2">
      <c r="B690" s="22">
        <f t="shared" si="52"/>
        <v>675</v>
      </c>
      <c r="C690" s="36">
        <v>78058.5</v>
      </c>
      <c r="D690" s="36">
        <v>91239.5</v>
      </c>
      <c r="F690" s="22">
        <f t="shared" si="53"/>
        <v>1193</v>
      </c>
      <c r="G690" s="22">
        <f t="shared" si="54"/>
        <v>675</v>
      </c>
      <c r="H690" s="7">
        <f t="shared" si="50"/>
        <v>1953</v>
      </c>
      <c r="I690" s="7">
        <f t="shared" si="51"/>
        <v>1115.8992045804725</v>
      </c>
    </row>
    <row r="691" spans="2:9" x14ac:dyDescent="0.2">
      <c r="B691" s="22">
        <f t="shared" si="52"/>
        <v>676</v>
      </c>
      <c r="C691" s="36">
        <v>77946.666670000006</v>
      </c>
      <c r="D691" s="36">
        <v>91192.666670000006</v>
      </c>
      <c r="F691" s="22">
        <f t="shared" si="53"/>
        <v>1194</v>
      </c>
      <c r="G691" s="22">
        <f t="shared" si="54"/>
        <v>676</v>
      </c>
      <c r="H691" s="7">
        <f t="shared" si="50"/>
        <v>1915</v>
      </c>
      <c r="I691" s="7">
        <f t="shared" si="51"/>
        <v>1093.2799626687013</v>
      </c>
    </row>
    <row r="692" spans="2:9" x14ac:dyDescent="0.2">
      <c r="B692" s="22">
        <f t="shared" si="52"/>
        <v>677</v>
      </c>
      <c r="C692" s="36">
        <v>77834.833329999994</v>
      </c>
      <c r="D692" s="36">
        <v>91145.833329999994</v>
      </c>
      <c r="F692" s="22">
        <f t="shared" si="53"/>
        <v>1195</v>
      </c>
      <c r="G692" s="22">
        <f t="shared" si="54"/>
        <v>677</v>
      </c>
      <c r="H692" s="7">
        <f t="shared" si="50"/>
        <v>1877</v>
      </c>
      <c r="I692" s="7">
        <f t="shared" si="51"/>
        <v>1070.6974500839781</v>
      </c>
    </row>
    <row r="693" spans="2:9" x14ac:dyDescent="0.2">
      <c r="B693" s="22">
        <f t="shared" si="52"/>
        <v>678</v>
      </c>
      <c r="C693" s="36">
        <v>77723</v>
      </c>
      <c r="D693" s="36">
        <v>91099</v>
      </c>
      <c r="F693" s="22">
        <f t="shared" si="53"/>
        <v>1196</v>
      </c>
      <c r="G693" s="22">
        <f t="shared" si="54"/>
        <v>678</v>
      </c>
      <c r="H693" s="7">
        <f t="shared" si="50"/>
        <v>1839</v>
      </c>
      <c r="I693" s="7">
        <f t="shared" si="51"/>
        <v>1048.1516214793226</v>
      </c>
    </row>
    <row r="694" spans="2:9" x14ac:dyDescent="0.2">
      <c r="B694" s="22">
        <f t="shared" si="52"/>
        <v>679</v>
      </c>
      <c r="C694" s="36">
        <v>77611.166670000006</v>
      </c>
      <c r="D694" s="36">
        <v>91052.166670000006</v>
      </c>
      <c r="F694" s="22">
        <f t="shared" si="53"/>
        <v>1197</v>
      </c>
      <c r="G694" s="22">
        <f t="shared" si="54"/>
        <v>679</v>
      </c>
      <c r="H694" s="7">
        <f t="shared" si="50"/>
        <v>1801</v>
      </c>
      <c r="I694" s="7">
        <f t="shared" si="51"/>
        <v>1025.6424315576942</v>
      </c>
    </row>
    <row r="695" spans="2:9" x14ac:dyDescent="0.2">
      <c r="B695" s="22">
        <f t="shared" si="52"/>
        <v>680</v>
      </c>
      <c r="C695" s="36">
        <v>77499.333329999994</v>
      </c>
      <c r="D695" s="36">
        <v>91005.333329999994</v>
      </c>
      <c r="F695" s="22">
        <f t="shared" si="53"/>
        <v>1198</v>
      </c>
      <c r="G695" s="22">
        <f t="shared" si="54"/>
        <v>680</v>
      </c>
      <c r="H695" s="7">
        <f t="shared" si="50"/>
        <v>1763</v>
      </c>
      <c r="I695" s="7">
        <f t="shared" si="51"/>
        <v>1003.1698350719398</v>
      </c>
    </row>
    <row r="696" spans="2:9" x14ac:dyDescent="0.2">
      <c r="B696" s="22">
        <f t="shared" si="52"/>
        <v>681</v>
      </c>
      <c r="C696" s="36">
        <v>77387.5</v>
      </c>
      <c r="D696" s="36">
        <v>90958.5</v>
      </c>
      <c r="F696" s="22">
        <f t="shared" si="53"/>
        <v>1199</v>
      </c>
      <c r="G696" s="22">
        <f t="shared" si="54"/>
        <v>681</v>
      </c>
      <c r="H696" s="7">
        <f t="shared" si="50"/>
        <v>1725</v>
      </c>
      <c r="I696" s="7">
        <f t="shared" si="51"/>
        <v>980.73378682474129</v>
      </c>
    </row>
    <row r="697" spans="2:9" x14ac:dyDescent="0.2">
      <c r="B697" s="22">
        <f t="shared" si="52"/>
        <v>682</v>
      </c>
      <c r="C697" s="36">
        <v>77275.666670000006</v>
      </c>
      <c r="D697" s="36">
        <v>90911.666670000006</v>
      </c>
      <c r="F697" s="22">
        <f t="shared" si="53"/>
        <v>1200</v>
      </c>
      <c r="G697" s="22">
        <f t="shared" si="54"/>
        <v>682</v>
      </c>
      <c r="H697" s="7">
        <f t="shared" si="50"/>
        <v>1687</v>
      </c>
      <c r="I697" s="7">
        <f t="shared" si="51"/>
        <v>958.33424166856514</v>
      </c>
    </row>
    <row r="698" spans="2:9" x14ac:dyDescent="0.2">
      <c r="B698" s="22">
        <f t="shared" si="52"/>
        <v>683</v>
      </c>
      <c r="C698" s="36">
        <v>77163.833329999994</v>
      </c>
      <c r="D698" s="36">
        <v>90864.833329999994</v>
      </c>
      <c r="F698" s="22">
        <f t="shared" si="53"/>
        <v>1201</v>
      </c>
      <c r="G698" s="22">
        <f t="shared" si="54"/>
        <v>683</v>
      </c>
      <c r="H698" s="7">
        <f t="shared" si="50"/>
        <v>0</v>
      </c>
      <c r="I698" s="7">
        <f t="shared" si="51"/>
        <v>0</v>
      </c>
    </row>
    <row r="699" spans="2:9" x14ac:dyDescent="0.2">
      <c r="B699" s="22">
        <f t="shared" si="52"/>
        <v>684</v>
      </c>
      <c r="C699" s="36">
        <v>77052</v>
      </c>
      <c r="D699" s="36">
        <v>90818</v>
      </c>
      <c r="F699" s="22">
        <f t="shared" si="53"/>
        <v>1202</v>
      </c>
      <c r="G699" s="22">
        <f t="shared" si="54"/>
        <v>684</v>
      </c>
      <c r="H699" s="7">
        <f t="shared" si="50"/>
        <v>0</v>
      </c>
      <c r="I699" s="7">
        <f t="shared" si="51"/>
        <v>0</v>
      </c>
    </row>
    <row r="700" spans="2:9" x14ac:dyDescent="0.2">
      <c r="B700" s="22">
        <f t="shared" si="52"/>
        <v>685</v>
      </c>
      <c r="C700" s="36">
        <v>76931.333329999994</v>
      </c>
      <c r="D700" s="36">
        <v>90766.666670000006</v>
      </c>
      <c r="F700" s="22">
        <f t="shared" si="53"/>
        <v>1203</v>
      </c>
      <c r="G700" s="22">
        <f t="shared" si="54"/>
        <v>685</v>
      </c>
      <c r="H700" s="7">
        <f t="shared" si="50"/>
        <v>0</v>
      </c>
      <c r="I700" s="7">
        <f t="shared" si="51"/>
        <v>0</v>
      </c>
    </row>
    <row r="701" spans="2:9" x14ac:dyDescent="0.2">
      <c r="B701" s="22">
        <f t="shared" si="52"/>
        <v>686</v>
      </c>
      <c r="C701" s="36">
        <v>76810.666670000006</v>
      </c>
      <c r="D701" s="36">
        <v>90715.333329999994</v>
      </c>
      <c r="F701" s="22">
        <f t="shared" si="53"/>
        <v>1204</v>
      </c>
      <c r="G701" s="22">
        <f t="shared" si="54"/>
        <v>686</v>
      </c>
      <c r="H701" s="7">
        <f t="shared" si="50"/>
        <v>0</v>
      </c>
      <c r="I701" s="7">
        <f t="shared" si="51"/>
        <v>0</v>
      </c>
    </row>
    <row r="702" spans="2:9" x14ac:dyDescent="0.2">
      <c r="B702" s="22">
        <f t="shared" si="52"/>
        <v>687</v>
      </c>
      <c r="C702" s="36">
        <v>76690</v>
      </c>
      <c r="D702" s="36">
        <v>90664</v>
      </c>
      <c r="F702" s="22">
        <f t="shared" si="53"/>
        <v>1205</v>
      </c>
      <c r="G702" s="22">
        <f t="shared" si="54"/>
        <v>687</v>
      </c>
      <c r="H702" s="7">
        <f t="shared" si="50"/>
        <v>0</v>
      </c>
      <c r="I702" s="7">
        <f t="shared" si="51"/>
        <v>0</v>
      </c>
    </row>
    <row r="703" spans="2:9" x14ac:dyDescent="0.2">
      <c r="B703" s="22">
        <f t="shared" si="52"/>
        <v>688</v>
      </c>
      <c r="C703" s="36">
        <v>76569.333329999994</v>
      </c>
      <c r="D703" s="36">
        <v>90612.666670000006</v>
      </c>
      <c r="F703" s="22">
        <f t="shared" si="53"/>
        <v>1206</v>
      </c>
      <c r="G703" s="22">
        <f t="shared" si="54"/>
        <v>688</v>
      </c>
      <c r="H703" s="7">
        <f t="shared" si="50"/>
        <v>0</v>
      </c>
      <c r="I703" s="7">
        <f t="shared" si="51"/>
        <v>0</v>
      </c>
    </row>
    <row r="704" spans="2:9" x14ac:dyDescent="0.2">
      <c r="B704" s="22">
        <f t="shared" si="52"/>
        <v>689</v>
      </c>
      <c r="C704" s="36">
        <v>76448.666670000006</v>
      </c>
      <c r="D704" s="36">
        <v>90561.333329999994</v>
      </c>
      <c r="F704" s="22">
        <f t="shared" si="53"/>
        <v>1207</v>
      </c>
      <c r="G704" s="22">
        <f t="shared" si="54"/>
        <v>689</v>
      </c>
      <c r="H704" s="7">
        <f t="shared" si="50"/>
        <v>0</v>
      </c>
      <c r="I704" s="7">
        <f t="shared" si="51"/>
        <v>0</v>
      </c>
    </row>
    <row r="705" spans="2:9" x14ac:dyDescent="0.2">
      <c r="B705" s="22">
        <f t="shared" si="52"/>
        <v>690</v>
      </c>
      <c r="C705" s="36">
        <v>76328</v>
      </c>
      <c r="D705" s="36">
        <v>90510</v>
      </c>
      <c r="F705" s="22">
        <f t="shared" si="53"/>
        <v>1208</v>
      </c>
      <c r="G705" s="22">
        <f t="shared" si="54"/>
        <v>690</v>
      </c>
      <c r="H705" s="7">
        <f t="shared" si="50"/>
        <v>0</v>
      </c>
      <c r="I705" s="7">
        <f t="shared" si="51"/>
        <v>0</v>
      </c>
    </row>
    <row r="706" spans="2:9" x14ac:dyDescent="0.2">
      <c r="B706" s="22">
        <f t="shared" si="52"/>
        <v>691</v>
      </c>
      <c r="C706" s="36">
        <v>76207.333329999994</v>
      </c>
      <c r="D706" s="36">
        <v>90458.666670000006</v>
      </c>
      <c r="F706" s="22">
        <f t="shared" si="53"/>
        <v>1209</v>
      </c>
      <c r="G706" s="22">
        <f t="shared" si="54"/>
        <v>691</v>
      </c>
      <c r="H706" s="7">
        <f t="shared" si="50"/>
        <v>0</v>
      </c>
      <c r="I706" s="7">
        <f t="shared" si="51"/>
        <v>0</v>
      </c>
    </row>
    <row r="707" spans="2:9" x14ac:dyDescent="0.2">
      <c r="B707" s="22">
        <f t="shared" si="52"/>
        <v>692</v>
      </c>
      <c r="C707" s="36">
        <v>76086.666670000006</v>
      </c>
      <c r="D707" s="36">
        <v>90407.333329999994</v>
      </c>
      <c r="F707" s="22">
        <f t="shared" si="53"/>
        <v>1210</v>
      </c>
      <c r="G707" s="22">
        <f t="shared" si="54"/>
        <v>692</v>
      </c>
      <c r="H707" s="7">
        <f t="shared" si="50"/>
        <v>0</v>
      </c>
      <c r="I707" s="7">
        <f t="shared" si="51"/>
        <v>0</v>
      </c>
    </row>
    <row r="708" spans="2:9" x14ac:dyDescent="0.2">
      <c r="B708" s="22">
        <f t="shared" si="52"/>
        <v>693</v>
      </c>
      <c r="C708" s="36">
        <v>75966</v>
      </c>
      <c r="D708" s="36">
        <v>90356</v>
      </c>
      <c r="F708" s="22">
        <f t="shared" si="53"/>
        <v>1211</v>
      </c>
      <c r="G708" s="22">
        <f t="shared" si="54"/>
        <v>693</v>
      </c>
      <c r="H708" s="7">
        <f t="shared" si="50"/>
        <v>0</v>
      </c>
      <c r="I708" s="7">
        <f t="shared" si="51"/>
        <v>0</v>
      </c>
    </row>
    <row r="709" spans="2:9" x14ac:dyDescent="0.2">
      <c r="B709" s="22">
        <f t="shared" si="52"/>
        <v>694</v>
      </c>
      <c r="C709" s="36">
        <v>75845.333329999994</v>
      </c>
      <c r="D709" s="36">
        <v>90304.666670000006</v>
      </c>
      <c r="F709" s="22">
        <f t="shared" si="53"/>
        <v>1212</v>
      </c>
      <c r="G709" s="22">
        <f t="shared" si="54"/>
        <v>694</v>
      </c>
      <c r="H709" s="7">
        <f t="shared" si="50"/>
        <v>0</v>
      </c>
      <c r="I709" s="7">
        <f t="shared" si="51"/>
        <v>0</v>
      </c>
    </row>
    <row r="710" spans="2:9" x14ac:dyDescent="0.2">
      <c r="B710" s="22">
        <f t="shared" si="52"/>
        <v>695</v>
      </c>
      <c r="C710" s="36">
        <v>75724.666670000006</v>
      </c>
      <c r="D710" s="36">
        <v>90253.333329999994</v>
      </c>
      <c r="F710" s="22">
        <f t="shared" si="53"/>
        <v>1213</v>
      </c>
      <c r="G710" s="22">
        <f t="shared" si="54"/>
        <v>695</v>
      </c>
      <c r="H710" s="7">
        <f t="shared" si="50"/>
        <v>0</v>
      </c>
      <c r="I710" s="7">
        <f t="shared" si="51"/>
        <v>0</v>
      </c>
    </row>
    <row r="711" spans="2:9" x14ac:dyDescent="0.2">
      <c r="B711" s="22">
        <f t="shared" si="52"/>
        <v>696</v>
      </c>
      <c r="C711" s="36">
        <v>75604</v>
      </c>
      <c r="D711" s="36">
        <v>90202</v>
      </c>
      <c r="F711" s="22">
        <f t="shared" si="53"/>
        <v>1214</v>
      </c>
      <c r="G711" s="22">
        <f t="shared" si="54"/>
        <v>696</v>
      </c>
      <c r="H711" s="7">
        <f t="shared" si="50"/>
        <v>0</v>
      </c>
      <c r="I711" s="7">
        <f t="shared" si="51"/>
        <v>0</v>
      </c>
    </row>
    <row r="712" spans="2:9" x14ac:dyDescent="0.2">
      <c r="B712" s="22">
        <f t="shared" si="52"/>
        <v>697</v>
      </c>
      <c r="C712" s="36">
        <v>75480.833329999994</v>
      </c>
      <c r="D712" s="36">
        <v>90149.583329999994</v>
      </c>
      <c r="F712" s="22">
        <f t="shared" si="53"/>
        <v>1215</v>
      </c>
      <c r="G712" s="22">
        <f t="shared" si="54"/>
        <v>697</v>
      </c>
      <c r="H712" s="7">
        <f t="shared" si="50"/>
        <v>0</v>
      </c>
      <c r="I712" s="7">
        <f t="shared" si="51"/>
        <v>0</v>
      </c>
    </row>
    <row r="713" spans="2:9" x14ac:dyDescent="0.2">
      <c r="B713" s="22">
        <f t="shared" si="52"/>
        <v>698</v>
      </c>
      <c r="C713" s="36">
        <v>75357.666670000006</v>
      </c>
      <c r="D713" s="36">
        <v>90097.166670000006</v>
      </c>
      <c r="F713" s="22">
        <f t="shared" si="53"/>
        <v>1216</v>
      </c>
      <c r="G713" s="22">
        <f t="shared" si="54"/>
        <v>698</v>
      </c>
      <c r="H713" s="7">
        <f t="shared" si="50"/>
        <v>0</v>
      </c>
      <c r="I713" s="7">
        <f t="shared" si="51"/>
        <v>0</v>
      </c>
    </row>
    <row r="714" spans="2:9" x14ac:dyDescent="0.2">
      <c r="B714" s="22">
        <f t="shared" si="52"/>
        <v>699</v>
      </c>
      <c r="C714" s="36">
        <v>75234.5</v>
      </c>
      <c r="D714" s="36">
        <v>90044.75</v>
      </c>
      <c r="F714" s="22">
        <f t="shared" si="53"/>
        <v>1217</v>
      </c>
      <c r="G714" s="22">
        <f t="shared" si="54"/>
        <v>699</v>
      </c>
      <c r="H714" s="7">
        <f t="shared" si="50"/>
        <v>0</v>
      </c>
      <c r="I714" s="7">
        <f t="shared" si="51"/>
        <v>0</v>
      </c>
    </row>
    <row r="715" spans="2:9" x14ac:dyDescent="0.2">
      <c r="B715" s="22">
        <f t="shared" si="52"/>
        <v>700</v>
      </c>
      <c r="C715" s="36">
        <v>75111.333329999994</v>
      </c>
      <c r="D715" s="36">
        <v>89992.333329999994</v>
      </c>
      <c r="F715" s="22">
        <f t="shared" si="53"/>
        <v>1218</v>
      </c>
      <c r="G715" s="22">
        <f t="shared" si="54"/>
        <v>700</v>
      </c>
      <c r="H715" s="7">
        <f t="shared" si="50"/>
        <v>0</v>
      </c>
      <c r="I715" s="7">
        <f t="shared" si="51"/>
        <v>0</v>
      </c>
    </row>
    <row r="716" spans="2:9" x14ac:dyDescent="0.2">
      <c r="B716" s="22">
        <f t="shared" si="52"/>
        <v>701</v>
      </c>
      <c r="C716" s="36">
        <v>74988.166670000006</v>
      </c>
      <c r="D716" s="36">
        <v>89939.916670000006</v>
      </c>
      <c r="F716" s="22">
        <f t="shared" si="53"/>
        <v>1219</v>
      </c>
      <c r="G716" s="22">
        <f t="shared" si="54"/>
        <v>701</v>
      </c>
      <c r="H716" s="7">
        <f t="shared" si="50"/>
        <v>0</v>
      </c>
      <c r="I716" s="7">
        <f t="shared" si="51"/>
        <v>0</v>
      </c>
    </row>
    <row r="717" spans="2:9" x14ac:dyDescent="0.2">
      <c r="B717" s="22">
        <f t="shared" si="52"/>
        <v>702</v>
      </c>
      <c r="C717" s="36">
        <v>74865</v>
      </c>
      <c r="D717" s="36">
        <v>89887.5</v>
      </c>
      <c r="F717" s="22">
        <f t="shared" si="53"/>
        <v>1220</v>
      </c>
      <c r="G717" s="22">
        <f t="shared" si="54"/>
        <v>702</v>
      </c>
      <c r="H717" s="7">
        <f t="shared" si="50"/>
        <v>0</v>
      </c>
      <c r="I717" s="7">
        <f t="shared" si="51"/>
        <v>0</v>
      </c>
    </row>
    <row r="718" spans="2:9" x14ac:dyDescent="0.2">
      <c r="B718" s="22">
        <f t="shared" si="52"/>
        <v>703</v>
      </c>
      <c r="C718" s="36">
        <v>74741.833329999994</v>
      </c>
      <c r="D718" s="36">
        <v>89835.083329999994</v>
      </c>
      <c r="F718" s="22">
        <f t="shared" si="53"/>
        <v>1221</v>
      </c>
      <c r="G718" s="22">
        <f t="shared" si="54"/>
        <v>703</v>
      </c>
      <c r="H718" s="7">
        <f t="shared" si="50"/>
        <v>0</v>
      </c>
      <c r="I718" s="7">
        <f t="shared" si="51"/>
        <v>0</v>
      </c>
    </row>
    <row r="719" spans="2:9" x14ac:dyDescent="0.2">
      <c r="B719" s="22">
        <f t="shared" si="52"/>
        <v>704</v>
      </c>
      <c r="C719" s="36">
        <v>74618.666670000006</v>
      </c>
      <c r="D719" s="36">
        <v>89782.666670000006</v>
      </c>
      <c r="F719" s="22">
        <f t="shared" si="53"/>
        <v>1222</v>
      </c>
      <c r="G719" s="22">
        <f t="shared" si="54"/>
        <v>704</v>
      </c>
      <c r="H719" s="7">
        <f t="shared" ref="H719:H782" si="55">IFERROR(IF(F719&gt;H$13,0,VLOOKUP(MAX(H$12,F719),B$15:D$1215,2+I$3,0)),"ошибка")</f>
        <v>0</v>
      </c>
      <c r="I719" s="7">
        <f t="shared" ref="I719:I782" si="56">IFERROR(H719*I$9^G719,"ошибка")</f>
        <v>0</v>
      </c>
    </row>
    <row r="720" spans="2:9" x14ac:dyDescent="0.2">
      <c r="B720" s="22">
        <f t="shared" si="52"/>
        <v>705</v>
      </c>
      <c r="C720" s="36">
        <v>74495.5</v>
      </c>
      <c r="D720" s="36">
        <v>89730.25</v>
      </c>
      <c r="F720" s="22">
        <f t="shared" si="53"/>
        <v>1223</v>
      </c>
      <c r="G720" s="22">
        <f t="shared" si="54"/>
        <v>705</v>
      </c>
      <c r="H720" s="7">
        <f t="shared" si="55"/>
        <v>0</v>
      </c>
      <c r="I720" s="7">
        <f t="shared" si="56"/>
        <v>0</v>
      </c>
    </row>
    <row r="721" spans="2:9" x14ac:dyDescent="0.2">
      <c r="B721" s="22">
        <f t="shared" ref="B721:B784" si="57">B720+1</f>
        <v>706</v>
      </c>
      <c r="C721" s="36">
        <v>74372.333329999994</v>
      </c>
      <c r="D721" s="36">
        <v>89677.833329999994</v>
      </c>
      <c r="F721" s="22">
        <f t="shared" ref="F721:F784" si="58">IFERROR(F720+12/I$2,"ошибка")</f>
        <v>1224</v>
      </c>
      <c r="G721" s="22">
        <f t="shared" ref="G721:G784" si="59">G720+1</f>
        <v>706</v>
      </c>
      <c r="H721" s="7">
        <f t="shared" si="55"/>
        <v>0</v>
      </c>
      <c r="I721" s="7">
        <f t="shared" si="56"/>
        <v>0</v>
      </c>
    </row>
    <row r="722" spans="2:9" x14ac:dyDescent="0.2">
      <c r="B722" s="22">
        <f t="shared" si="57"/>
        <v>707</v>
      </c>
      <c r="C722" s="36">
        <v>74249.166670000006</v>
      </c>
      <c r="D722" s="36">
        <v>89625.416670000006</v>
      </c>
      <c r="F722" s="22">
        <f t="shared" si="58"/>
        <v>1225</v>
      </c>
      <c r="G722" s="22">
        <f t="shared" si="59"/>
        <v>707</v>
      </c>
      <c r="H722" s="7">
        <f t="shared" si="55"/>
        <v>0</v>
      </c>
      <c r="I722" s="7">
        <f t="shared" si="56"/>
        <v>0</v>
      </c>
    </row>
    <row r="723" spans="2:9" x14ac:dyDescent="0.2">
      <c r="B723" s="22">
        <f t="shared" si="57"/>
        <v>708</v>
      </c>
      <c r="C723" s="36">
        <v>74126</v>
      </c>
      <c r="D723" s="36">
        <v>89573</v>
      </c>
      <c r="F723" s="22">
        <f t="shared" si="58"/>
        <v>1226</v>
      </c>
      <c r="G723" s="22">
        <f t="shared" si="59"/>
        <v>708</v>
      </c>
      <c r="H723" s="7">
        <f t="shared" si="55"/>
        <v>0</v>
      </c>
      <c r="I723" s="7">
        <f t="shared" si="56"/>
        <v>0</v>
      </c>
    </row>
    <row r="724" spans="2:9" x14ac:dyDescent="0.2">
      <c r="B724" s="22">
        <f t="shared" si="57"/>
        <v>709</v>
      </c>
      <c r="C724" s="36">
        <v>73997</v>
      </c>
      <c r="D724" s="36">
        <v>89517.25</v>
      </c>
      <c r="F724" s="22">
        <f t="shared" si="58"/>
        <v>1227</v>
      </c>
      <c r="G724" s="22">
        <f t="shared" si="59"/>
        <v>709</v>
      </c>
      <c r="H724" s="7">
        <f t="shared" si="55"/>
        <v>0</v>
      </c>
      <c r="I724" s="7">
        <f t="shared" si="56"/>
        <v>0</v>
      </c>
    </row>
    <row r="725" spans="2:9" x14ac:dyDescent="0.2">
      <c r="B725" s="22">
        <f t="shared" si="57"/>
        <v>710</v>
      </c>
      <c r="C725" s="36">
        <v>73868</v>
      </c>
      <c r="D725" s="36">
        <v>89461.5</v>
      </c>
      <c r="F725" s="22">
        <f t="shared" si="58"/>
        <v>1228</v>
      </c>
      <c r="G725" s="22">
        <f t="shared" si="59"/>
        <v>710</v>
      </c>
      <c r="H725" s="7">
        <f t="shared" si="55"/>
        <v>0</v>
      </c>
      <c r="I725" s="7">
        <f t="shared" si="56"/>
        <v>0</v>
      </c>
    </row>
    <row r="726" spans="2:9" x14ac:dyDescent="0.2">
      <c r="B726" s="22">
        <f t="shared" si="57"/>
        <v>711</v>
      </c>
      <c r="C726" s="36">
        <v>73739</v>
      </c>
      <c r="D726" s="36">
        <v>89405.75</v>
      </c>
      <c r="F726" s="22">
        <f t="shared" si="58"/>
        <v>1229</v>
      </c>
      <c r="G726" s="22">
        <f t="shared" si="59"/>
        <v>711</v>
      </c>
      <c r="H726" s="7">
        <f t="shared" si="55"/>
        <v>0</v>
      </c>
      <c r="I726" s="7">
        <f t="shared" si="56"/>
        <v>0</v>
      </c>
    </row>
    <row r="727" spans="2:9" x14ac:dyDescent="0.2">
      <c r="B727" s="22">
        <f t="shared" si="57"/>
        <v>712</v>
      </c>
      <c r="C727" s="36">
        <v>73610</v>
      </c>
      <c r="D727" s="36">
        <v>89350</v>
      </c>
      <c r="F727" s="22">
        <f t="shared" si="58"/>
        <v>1230</v>
      </c>
      <c r="G727" s="22">
        <f t="shared" si="59"/>
        <v>712</v>
      </c>
      <c r="H727" s="7">
        <f t="shared" si="55"/>
        <v>0</v>
      </c>
      <c r="I727" s="7">
        <f t="shared" si="56"/>
        <v>0</v>
      </c>
    </row>
    <row r="728" spans="2:9" x14ac:dyDescent="0.2">
      <c r="B728" s="22">
        <f t="shared" si="57"/>
        <v>713</v>
      </c>
      <c r="C728" s="36">
        <v>73481</v>
      </c>
      <c r="D728" s="36">
        <v>89294.25</v>
      </c>
      <c r="F728" s="22">
        <f t="shared" si="58"/>
        <v>1231</v>
      </c>
      <c r="G728" s="22">
        <f t="shared" si="59"/>
        <v>713</v>
      </c>
      <c r="H728" s="7">
        <f t="shared" si="55"/>
        <v>0</v>
      </c>
      <c r="I728" s="7">
        <f t="shared" si="56"/>
        <v>0</v>
      </c>
    </row>
    <row r="729" spans="2:9" x14ac:dyDescent="0.2">
      <c r="B729" s="22">
        <f t="shared" si="57"/>
        <v>714</v>
      </c>
      <c r="C729" s="36">
        <v>73352</v>
      </c>
      <c r="D729" s="36">
        <v>89238.5</v>
      </c>
      <c r="F729" s="22">
        <f t="shared" si="58"/>
        <v>1232</v>
      </c>
      <c r="G729" s="22">
        <f t="shared" si="59"/>
        <v>714</v>
      </c>
      <c r="H729" s="7">
        <f t="shared" si="55"/>
        <v>0</v>
      </c>
      <c r="I729" s="7">
        <f t="shared" si="56"/>
        <v>0</v>
      </c>
    </row>
    <row r="730" spans="2:9" x14ac:dyDescent="0.2">
      <c r="B730" s="22">
        <f t="shared" si="57"/>
        <v>715</v>
      </c>
      <c r="C730" s="36">
        <v>73223</v>
      </c>
      <c r="D730" s="36">
        <v>89182.75</v>
      </c>
      <c r="F730" s="22">
        <f t="shared" si="58"/>
        <v>1233</v>
      </c>
      <c r="G730" s="22">
        <f t="shared" si="59"/>
        <v>715</v>
      </c>
      <c r="H730" s="7">
        <f t="shared" si="55"/>
        <v>0</v>
      </c>
      <c r="I730" s="7">
        <f t="shared" si="56"/>
        <v>0</v>
      </c>
    </row>
    <row r="731" spans="2:9" x14ac:dyDescent="0.2">
      <c r="B731" s="22">
        <f t="shared" si="57"/>
        <v>716</v>
      </c>
      <c r="C731" s="36">
        <v>73094</v>
      </c>
      <c r="D731" s="36">
        <v>89127</v>
      </c>
      <c r="F731" s="22">
        <f t="shared" si="58"/>
        <v>1234</v>
      </c>
      <c r="G731" s="22">
        <f t="shared" si="59"/>
        <v>716</v>
      </c>
      <c r="H731" s="7">
        <f t="shared" si="55"/>
        <v>0</v>
      </c>
      <c r="I731" s="7">
        <f t="shared" si="56"/>
        <v>0</v>
      </c>
    </row>
    <row r="732" spans="2:9" x14ac:dyDescent="0.2">
      <c r="B732" s="22">
        <f t="shared" si="57"/>
        <v>717</v>
      </c>
      <c r="C732" s="36">
        <v>72965</v>
      </c>
      <c r="D732" s="36">
        <v>89071.25</v>
      </c>
      <c r="F732" s="22">
        <f t="shared" si="58"/>
        <v>1235</v>
      </c>
      <c r="G732" s="22">
        <f t="shared" si="59"/>
        <v>717</v>
      </c>
      <c r="H732" s="7">
        <f t="shared" si="55"/>
        <v>0</v>
      </c>
      <c r="I732" s="7">
        <f t="shared" si="56"/>
        <v>0</v>
      </c>
    </row>
    <row r="733" spans="2:9" x14ac:dyDescent="0.2">
      <c r="B733" s="22">
        <f t="shared" si="57"/>
        <v>718</v>
      </c>
      <c r="C733" s="36">
        <v>72836</v>
      </c>
      <c r="D733" s="36">
        <v>89015.5</v>
      </c>
      <c r="F733" s="22">
        <f t="shared" si="58"/>
        <v>1236</v>
      </c>
      <c r="G733" s="22">
        <f t="shared" si="59"/>
        <v>718</v>
      </c>
      <c r="H733" s="7">
        <f t="shared" si="55"/>
        <v>0</v>
      </c>
      <c r="I733" s="7">
        <f t="shared" si="56"/>
        <v>0</v>
      </c>
    </row>
    <row r="734" spans="2:9" x14ac:dyDescent="0.2">
      <c r="B734" s="22">
        <f t="shared" si="57"/>
        <v>719</v>
      </c>
      <c r="C734" s="36">
        <v>72707</v>
      </c>
      <c r="D734" s="36">
        <v>88959.75</v>
      </c>
      <c r="F734" s="22">
        <f t="shared" si="58"/>
        <v>1237</v>
      </c>
      <c r="G734" s="22">
        <f t="shared" si="59"/>
        <v>719</v>
      </c>
      <c r="H734" s="7">
        <f t="shared" si="55"/>
        <v>0</v>
      </c>
      <c r="I734" s="7">
        <f t="shared" si="56"/>
        <v>0</v>
      </c>
    </row>
    <row r="735" spans="2:9" x14ac:dyDescent="0.2">
      <c r="B735" s="22">
        <f t="shared" si="57"/>
        <v>720</v>
      </c>
      <c r="C735" s="36">
        <v>72578</v>
      </c>
      <c r="D735" s="36">
        <v>88904</v>
      </c>
      <c r="F735" s="22">
        <f t="shared" si="58"/>
        <v>1238</v>
      </c>
      <c r="G735" s="22">
        <f t="shared" si="59"/>
        <v>720</v>
      </c>
      <c r="H735" s="7">
        <f t="shared" si="55"/>
        <v>0</v>
      </c>
      <c r="I735" s="7">
        <f t="shared" si="56"/>
        <v>0</v>
      </c>
    </row>
    <row r="736" spans="2:9" x14ac:dyDescent="0.2">
      <c r="B736" s="22">
        <f t="shared" si="57"/>
        <v>721</v>
      </c>
      <c r="C736" s="36">
        <v>72430.666670000006</v>
      </c>
      <c r="D736" s="36">
        <v>88842.333329999994</v>
      </c>
      <c r="F736" s="22">
        <f t="shared" si="58"/>
        <v>1239</v>
      </c>
      <c r="G736" s="22">
        <f t="shared" si="59"/>
        <v>721</v>
      </c>
      <c r="H736" s="7">
        <f t="shared" si="55"/>
        <v>0</v>
      </c>
      <c r="I736" s="7">
        <f t="shared" si="56"/>
        <v>0</v>
      </c>
    </row>
    <row r="737" spans="2:9" x14ac:dyDescent="0.2">
      <c r="B737" s="22">
        <f t="shared" si="57"/>
        <v>722</v>
      </c>
      <c r="C737" s="36">
        <v>72283.333329999994</v>
      </c>
      <c r="D737" s="36">
        <v>88780.666670000006</v>
      </c>
      <c r="F737" s="22">
        <f t="shared" si="58"/>
        <v>1240</v>
      </c>
      <c r="G737" s="22">
        <f t="shared" si="59"/>
        <v>722</v>
      </c>
      <c r="H737" s="7">
        <f t="shared" si="55"/>
        <v>0</v>
      </c>
      <c r="I737" s="7">
        <f t="shared" si="56"/>
        <v>0</v>
      </c>
    </row>
    <row r="738" spans="2:9" x14ac:dyDescent="0.2">
      <c r="B738" s="22">
        <f t="shared" si="57"/>
        <v>723</v>
      </c>
      <c r="C738" s="36">
        <v>72136</v>
      </c>
      <c r="D738" s="36">
        <v>88719</v>
      </c>
      <c r="F738" s="22">
        <f t="shared" si="58"/>
        <v>1241</v>
      </c>
      <c r="G738" s="22">
        <f t="shared" si="59"/>
        <v>723</v>
      </c>
      <c r="H738" s="7">
        <f t="shared" si="55"/>
        <v>0</v>
      </c>
      <c r="I738" s="7">
        <f t="shared" si="56"/>
        <v>0</v>
      </c>
    </row>
    <row r="739" spans="2:9" x14ac:dyDescent="0.2">
      <c r="B739" s="22">
        <f t="shared" si="57"/>
        <v>724</v>
      </c>
      <c r="C739" s="36">
        <v>71988.666670000006</v>
      </c>
      <c r="D739" s="36">
        <v>88657.333329999994</v>
      </c>
      <c r="F739" s="22">
        <f t="shared" si="58"/>
        <v>1242</v>
      </c>
      <c r="G739" s="22">
        <f t="shared" si="59"/>
        <v>724</v>
      </c>
      <c r="H739" s="7">
        <f t="shared" si="55"/>
        <v>0</v>
      </c>
      <c r="I739" s="7">
        <f t="shared" si="56"/>
        <v>0</v>
      </c>
    </row>
    <row r="740" spans="2:9" x14ac:dyDescent="0.2">
      <c r="B740" s="22">
        <f t="shared" si="57"/>
        <v>725</v>
      </c>
      <c r="C740" s="36">
        <v>71841.333329999994</v>
      </c>
      <c r="D740" s="36">
        <v>88595.666670000006</v>
      </c>
      <c r="F740" s="22">
        <f t="shared" si="58"/>
        <v>1243</v>
      </c>
      <c r="G740" s="22">
        <f t="shared" si="59"/>
        <v>725</v>
      </c>
      <c r="H740" s="7">
        <f t="shared" si="55"/>
        <v>0</v>
      </c>
      <c r="I740" s="7">
        <f t="shared" si="56"/>
        <v>0</v>
      </c>
    </row>
    <row r="741" spans="2:9" x14ac:dyDescent="0.2">
      <c r="B741" s="22">
        <f t="shared" si="57"/>
        <v>726</v>
      </c>
      <c r="C741" s="36">
        <v>71694</v>
      </c>
      <c r="D741" s="36">
        <v>88534</v>
      </c>
      <c r="F741" s="22">
        <f t="shared" si="58"/>
        <v>1244</v>
      </c>
      <c r="G741" s="22">
        <f t="shared" si="59"/>
        <v>726</v>
      </c>
      <c r="H741" s="7">
        <f t="shared" si="55"/>
        <v>0</v>
      </c>
      <c r="I741" s="7">
        <f t="shared" si="56"/>
        <v>0</v>
      </c>
    </row>
    <row r="742" spans="2:9" x14ac:dyDescent="0.2">
      <c r="B742" s="22">
        <f t="shared" si="57"/>
        <v>727</v>
      </c>
      <c r="C742" s="36">
        <v>71546.666670000006</v>
      </c>
      <c r="D742" s="36">
        <v>88472.333329999994</v>
      </c>
      <c r="F742" s="22">
        <f t="shared" si="58"/>
        <v>1245</v>
      </c>
      <c r="G742" s="22">
        <f t="shared" si="59"/>
        <v>727</v>
      </c>
      <c r="H742" s="7">
        <f t="shared" si="55"/>
        <v>0</v>
      </c>
      <c r="I742" s="7">
        <f t="shared" si="56"/>
        <v>0</v>
      </c>
    </row>
    <row r="743" spans="2:9" x14ac:dyDescent="0.2">
      <c r="B743" s="22">
        <f t="shared" si="57"/>
        <v>728</v>
      </c>
      <c r="C743" s="36">
        <v>71399.333329999994</v>
      </c>
      <c r="D743" s="36">
        <v>88410.666670000006</v>
      </c>
      <c r="F743" s="22">
        <f t="shared" si="58"/>
        <v>1246</v>
      </c>
      <c r="G743" s="22">
        <f t="shared" si="59"/>
        <v>728</v>
      </c>
      <c r="H743" s="7">
        <f t="shared" si="55"/>
        <v>0</v>
      </c>
      <c r="I743" s="7">
        <f t="shared" si="56"/>
        <v>0</v>
      </c>
    </row>
    <row r="744" spans="2:9" x14ac:dyDescent="0.2">
      <c r="B744" s="22">
        <f t="shared" si="57"/>
        <v>729</v>
      </c>
      <c r="C744" s="36">
        <v>71252</v>
      </c>
      <c r="D744" s="36">
        <v>88349</v>
      </c>
      <c r="F744" s="22">
        <f t="shared" si="58"/>
        <v>1247</v>
      </c>
      <c r="G744" s="22">
        <f t="shared" si="59"/>
        <v>729</v>
      </c>
      <c r="H744" s="7">
        <f t="shared" si="55"/>
        <v>0</v>
      </c>
      <c r="I744" s="7">
        <f t="shared" si="56"/>
        <v>0</v>
      </c>
    </row>
    <row r="745" spans="2:9" x14ac:dyDescent="0.2">
      <c r="B745" s="22">
        <f t="shared" si="57"/>
        <v>730</v>
      </c>
      <c r="C745" s="36">
        <v>71104.666670000006</v>
      </c>
      <c r="D745" s="36">
        <v>88287.333329999994</v>
      </c>
      <c r="F745" s="22">
        <f t="shared" si="58"/>
        <v>1248</v>
      </c>
      <c r="G745" s="22">
        <f t="shared" si="59"/>
        <v>730</v>
      </c>
      <c r="H745" s="7">
        <f t="shared" si="55"/>
        <v>0</v>
      </c>
      <c r="I745" s="7">
        <f t="shared" si="56"/>
        <v>0</v>
      </c>
    </row>
    <row r="746" spans="2:9" x14ac:dyDescent="0.2">
      <c r="B746" s="22">
        <f t="shared" si="57"/>
        <v>731</v>
      </c>
      <c r="C746" s="36">
        <v>70957.333329999994</v>
      </c>
      <c r="D746" s="36">
        <v>88225.666670000006</v>
      </c>
      <c r="F746" s="22">
        <f t="shared" si="58"/>
        <v>1249</v>
      </c>
      <c r="G746" s="22">
        <f t="shared" si="59"/>
        <v>731</v>
      </c>
      <c r="H746" s="7">
        <f t="shared" si="55"/>
        <v>0</v>
      </c>
      <c r="I746" s="7">
        <f t="shared" si="56"/>
        <v>0</v>
      </c>
    </row>
    <row r="747" spans="2:9" x14ac:dyDescent="0.2">
      <c r="B747" s="22">
        <f t="shared" si="57"/>
        <v>732</v>
      </c>
      <c r="C747" s="36">
        <v>70810</v>
      </c>
      <c r="D747" s="36">
        <v>88164</v>
      </c>
      <c r="F747" s="22">
        <f t="shared" si="58"/>
        <v>1250</v>
      </c>
      <c r="G747" s="22">
        <f t="shared" si="59"/>
        <v>732</v>
      </c>
      <c r="H747" s="7">
        <f t="shared" si="55"/>
        <v>0</v>
      </c>
      <c r="I747" s="7">
        <f t="shared" si="56"/>
        <v>0</v>
      </c>
    </row>
    <row r="748" spans="2:9" x14ac:dyDescent="0.2">
      <c r="B748" s="22">
        <f t="shared" si="57"/>
        <v>733</v>
      </c>
      <c r="C748" s="36">
        <v>70654.166670000006</v>
      </c>
      <c r="D748" s="36">
        <v>88097.666670000006</v>
      </c>
      <c r="F748" s="22">
        <f t="shared" si="58"/>
        <v>1251</v>
      </c>
      <c r="G748" s="22">
        <f t="shared" si="59"/>
        <v>733</v>
      </c>
      <c r="H748" s="7">
        <f t="shared" si="55"/>
        <v>0</v>
      </c>
      <c r="I748" s="7">
        <f t="shared" si="56"/>
        <v>0</v>
      </c>
    </row>
    <row r="749" spans="2:9" x14ac:dyDescent="0.2">
      <c r="B749" s="22">
        <f t="shared" si="57"/>
        <v>734</v>
      </c>
      <c r="C749" s="36">
        <v>70498.333329999994</v>
      </c>
      <c r="D749" s="36">
        <v>88031.333329999994</v>
      </c>
      <c r="F749" s="22">
        <f t="shared" si="58"/>
        <v>1252</v>
      </c>
      <c r="G749" s="22">
        <f t="shared" si="59"/>
        <v>734</v>
      </c>
      <c r="H749" s="7">
        <f t="shared" si="55"/>
        <v>0</v>
      </c>
      <c r="I749" s="7">
        <f t="shared" si="56"/>
        <v>0</v>
      </c>
    </row>
    <row r="750" spans="2:9" x14ac:dyDescent="0.2">
      <c r="B750" s="22">
        <f t="shared" si="57"/>
        <v>735</v>
      </c>
      <c r="C750" s="36">
        <v>70342.5</v>
      </c>
      <c r="D750" s="36">
        <v>87965</v>
      </c>
      <c r="F750" s="22">
        <f t="shared" si="58"/>
        <v>1253</v>
      </c>
      <c r="G750" s="22">
        <f t="shared" si="59"/>
        <v>735</v>
      </c>
      <c r="H750" s="7">
        <f t="shared" si="55"/>
        <v>0</v>
      </c>
      <c r="I750" s="7">
        <f t="shared" si="56"/>
        <v>0</v>
      </c>
    </row>
    <row r="751" spans="2:9" x14ac:dyDescent="0.2">
      <c r="B751" s="22">
        <f t="shared" si="57"/>
        <v>736</v>
      </c>
      <c r="C751" s="36">
        <v>70186.666670000006</v>
      </c>
      <c r="D751" s="36">
        <v>87898.666670000006</v>
      </c>
      <c r="F751" s="22">
        <f t="shared" si="58"/>
        <v>1254</v>
      </c>
      <c r="G751" s="22">
        <f t="shared" si="59"/>
        <v>736</v>
      </c>
      <c r="H751" s="7">
        <f t="shared" si="55"/>
        <v>0</v>
      </c>
      <c r="I751" s="7">
        <f t="shared" si="56"/>
        <v>0</v>
      </c>
    </row>
    <row r="752" spans="2:9" x14ac:dyDescent="0.2">
      <c r="B752" s="22">
        <f t="shared" si="57"/>
        <v>737</v>
      </c>
      <c r="C752" s="36">
        <v>70030.833329999994</v>
      </c>
      <c r="D752" s="36">
        <v>87832.333329999994</v>
      </c>
      <c r="F752" s="22">
        <f t="shared" si="58"/>
        <v>1255</v>
      </c>
      <c r="G752" s="22">
        <f t="shared" si="59"/>
        <v>737</v>
      </c>
      <c r="H752" s="7">
        <f t="shared" si="55"/>
        <v>0</v>
      </c>
      <c r="I752" s="7">
        <f t="shared" si="56"/>
        <v>0</v>
      </c>
    </row>
    <row r="753" spans="2:9" x14ac:dyDescent="0.2">
      <c r="B753" s="22">
        <f t="shared" si="57"/>
        <v>738</v>
      </c>
      <c r="C753" s="36">
        <v>69875</v>
      </c>
      <c r="D753" s="36">
        <v>87766</v>
      </c>
      <c r="F753" s="22">
        <f t="shared" si="58"/>
        <v>1256</v>
      </c>
      <c r="G753" s="22">
        <f t="shared" si="59"/>
        <v>738</v>
      </c>
      <c r="H753" s="7">
        <f t="shared" si="55"/>
        <v>0</v>
      </c>
      <c r="I753" s="7">
        <f t="shared" si="56"/>
        <v>0</v>
      </c>
    </row>
    <row r="754" spans="2:9" x14ac:dyDescent="0.2">
      <c r="B754" s="22">
        <f t="shared" si="57"/>
        <v>739</v>
      </c>
      <c r="C754" s="36">
        <v>69719.166670000006</v>
      </c>
      <c r="D754" s="36">
        <v>87699.666670000006</v>
      </c>
      <c r="F754" s="22">
        <f t="shared" si="58"/>
        <v>1257</v>
      </c>
      <c r="G754" s="22">
        <f t="shared" si="59"/>
        <v>739</v>
      </c>
      <c r="H754" s="7">
        <f t="shared" si="55"/>
        <v>0</v>
      </c>
      <c r="I754" s="7">
        <f t="shared" si="56"/>
        <v>0</v>
      </c>
    </row>
    <row r="755" spans="2:9" x14ac:dyDescent="0.2">
      <c r="B755" s="22">
        <f t="shared" si="57"/>
        <v>740</v>
      </c>
      <c r="C755" s="36">
        <v>69563.333329999994</v>
      </c>
      <c r="D755" s="36">
        <v>87633.333329999994</v>
      </c>
      <c r="F755" s="22">
        <f t="shared" si="58"/>
        <v>1258</v>
      </c>
      <c r="G755" s="22">
        <f t="shared" si="59"/>
        <v>740</v>
      </c>
      <c r="H755" s="7">
        <f t="shared" si="55"/>
        <v>0</v>
      </c>
      <c r="I755" s="7">
        <f t="shared" si="56"/>
        <v>0</v>
      </c>
    </row>
    <row r="756" spans="2:9" x14ac:dyDescent="0.2">
      <c r="B756" s="22">
        <f t="shared" si="57"/>
        <v>741</v>
      </c>
      <c r="C756" s="36">
        <v>69407.5</v>
      </c>
      <c r="D756" s="36">
        <v>87567</v>
      </c>
      <c r="F756" s="22">
        <f t="shared" si="58"/>
        <v>1259</v>
      </c>
      <c r="G756" s="22">
        <f t="shared" si="59"/>
        <v>741</v>
      </c>
      <c r="H756" s="7">
        <f t="shared" si="55"/>
        <v>0</v>
      </c>
      <c r="I756" s="7">
        <f t="shared" si="56"/>
        <v>0</v>
      </c>
    </row>
    <row r="757" spans="2:9" x14ac:dyDescent="0.2">
      <c r="B757" s="22">
        <f t="shared" si="57"/>
        <v>742</v>
      </c>
      <c r="C757" s="36">
        <v>69251.666670000006</v>
      </c>
      <c r="D757" s="36">
        <v>87500.666670000006</v>
      </c>
      <c r="F757" s="22">
        <f t="shared" si="58"/>
        <v>1260</v>
      </c>
      <c r="G757" s="22">
        <f t="shared" si="59"/>
        <v>742</v>
      </c>
      <c r="H757" s="7">
        <f t="shared" si="55"/>
        <v>0</v>
      </c>
      <c r="I757" s="7">
        <f t="shared" si="56"/>
        <v>0</v>
      </c>
    </row>
    <row r="758" spans="2:9" x14ac:dyDescent="0.2">
      <c r="B758" s="22">
        <f t="shared" si="57"/>
        <v>743</v>
      </c>
      <c r="C758" s="36">
        <v>69095.833329999994</v>
      </c>
      <c r="D758" s="36">
        <v>87434.333329999994</v>
      </c>
      <c r="F758" s="22">
        <f t="shared" si="58"/>
        <v>1261</v>
      </c>
      <c r="G758" s="22">
        <f t="shared" si="59"/>
        <v>743</v>
      </c>
      <c r="H758" s="7">
        <f t="shared" si="55"/>
        <v>0</v>
      </c>
      <c r="I758" s="7">
        <f t="shared" si="56"/>
        <v>0</v>
      </c>
    </row>
    <row r="759" spans="2:9" x14ac:dyDescent="0.2">
      <c r="B759" s="22">
        <f t="shared" si="57"/>
        <v>744</v>
      </c>
      <c r="C759" s="36">
        <v>68940</v>
      </c>
      <c r="D759" s="36">
        <v>87368</v>
      </c>
      <c r="F759" s="22">
        <f t="shared" si="58"/>
        <v>1262</v>
      </c>
      <c r="G759" s="22">
        <f t="shared" si="59"/>
        <v>744</v>
      </c>
      <c r="H759" s="7">
        <f t="shared" si="55"/>
        <v>0</v>
      </c>
      <c r="I759" s="7">
        <f t="shared" si="56"/>
        <v>0</v>
      </c>
    </row>
    <row r="760" spans="2:9" x14ac:dyDescent="0.2">
      <c r="B760" s="22">
        <f t="shared" si="57"/>
        <v>745</v>
      </c>
      <c r="C760" s="36">
        <v>68779.333329999994</v>
      </c>
      <c r="D760" s="36">
        <v>87298</v>
      </c>
      <c r="F760" s="22">
        <f t="shared" si="58"/>
        <v>1263</v>
      </c>
      <c r="G760" s="22">
        <f t="shared" si="59"/>
        <v>745</v>
      </c>
      <c r="H760" s="7">
        <f t="shared" si="55"/>
        <v>0</v>
      </c>
      <c r="I760" s="7">
        <f t="shared" si="56"/>
        <v>0</v>
      </c>
    </row>
    <row r="761" spans="2:9" x14ac:dyDescent="0.2">
      <c r="B761" s="22">
        <f t="shared" si="57"/>
        <v>746</v>
      </c>
      <c r="C761" s="36">
        <v>68618.666670000006</v>
      </c>
      <c r="D761" s="36">
        <v>87228</v>
      </c>
      <c r="F761" s="22">
        <f t="shared" si="58"/>
        <v>1264</v>
      </c>
      <c r="G761" s="22">
        <f t="shared" si="59"/>
        <v>746</v>
      </c>
      <c r="H761" s="7">
        <f t="shared" si="55"/>
        <v>0</v>
      </c>
      <c r="I761" s="7">
        <f t="shared" si="56"/>
        <v>0</v>
      </c>
    </row>
    <row r="762" spans="2:9" x14ac:dyDescent="0.2">
      <c r="B762" s="22">
        <f t="shared" si="57"/>
        <v>747</v>
      </c>
      <c r="C762" s="36">
        <v>68458</v>
      </c>
      <c r="D762" s="36">
        <v>87158</v>
      </c>
      <c r="F762" s="22">
        <f t="shared" si="58"/>
        <v>1265</v>
      </c>
      <c r="G762" s="22">
        <f t="shared" si="59"/>
        <v>747</v>
      </c>
      <c r="H762" s="7">
        <f t="shared" si="55"/>
        <v>0</v>
      </c>
      <c r="I762" s="7">
        <f t="shared" si="56"/>
        <v>0</v>
      </c>
    </row>
    <row r="763" spans="2:9" x14ac:dyDescent="0.2">
      <c r="B763" s="22">
        <f t="shared" si="57"/>
        <v>748</v>
      </c>
      <c r="C763" s="36">
        <v>68297.333329999994</v>
      </c>
      <c r="D763" s="36">
        <v>87088</v>
      </c>
      <c r="F763" s="22">
        <f t="shared" si="58"/>
        <v>1266</v>
      </c>
      <c r="G763" s="22">
        <f t="shared" si="59"/>
        <v>748</v>
      </c>
      <c r="H763" s="7">
        <f t="shared" si="55"/>
        <v>0</v>
      </c>
      <c r="I763" s="7">
        <f t="shared" si="56"/>
        <v>0</v>
      </c>
    </row>
    <row r="764" spans="2:9" x14ac:dyDescent="0.2">
      <c r="B764" s="22">
        <f t="shared" si="57"/>
        <v>749</v>
      </c>
      <c r="C764" s="36">
        <v>68136.666670000006</v>
      </c>
      <c r="D764" s="36">
        <v>87018</v>
      </c>
      <c r="F764" s="22">
        <f t="shared" si="58"/>
        <v>1267</v>
      </c>
      <c r="G764" s="22">
        <f t="shared" si="59"/>
        <v>749</v>
      </c>
      <c r="H764" s="7">
        <f t="shared" si="55"/>
        <v>0</v>
      </c>
      <c r="I764" s="7">
        <f t="shared" si="56"/>
        <v>0</v>
      </c>
    </row>
    <row r="765" spans="2:9" x14ac:dyDescent="0.2">
      <c r="B765" s="22">
        <f t="shared" si="57"/>
        <v>750</v>
      </c>
      <c r="C765" s="36">
        <v>67976</v>
      </c>
      <c r="D765" s="36">
        <v>86948</v>
      </c>
      <c r="F765" s="22">
        <f t="shared" si="58"/>
        <v>1268</v>
      </c>
      <c r="G765" s="22">
        <f t="shared" si="59"/>
        <v>750</v>
      </c>
      <c r="H765" s="7">
        <f t="shared" si="55"/>
        <v>0</v>
      </c>
      <c r="I765" s="7">
        <f t="shared" si="56"/>
        <v>0</v>
      </c>
    </row>
    <row r="766" spans="2:9" x14ac:dyDescent="0.2">
      <c r="B766" s="22">
        <f t="shared" si="57"/>
        <v>751</v>
      </c>
      <c r="C766" s="36">
        <v>67815.333329999994</v>
      </c>
      <c r="D766" s="36">
        <v>86878</v>
      </c>
      <c r="F766" s="22">
        <f t="shared" si="58"/>
        <v>1269</v>
      </c>
      <c r="G766" s="22">
        <f t="shared" si="59"/>
        <v>751</v>
      </c>
      <c r="H766" s="7">
        <f t="shared" si="55"/>
        <v>0</v>
      </c>
      <c r="I766" s="7">
        <f t="shared" si="56"/>
        <v>0</v>
      </c>
    </row>
    <row r="767" spans="2:9" x14ac:dyDescent="0.2">
      <c r="B767" s="22">
        <f t="shared" si="57"/>
        <v>752</v>
      </c>
      <c r="C767" s="36">
        <v>67654.666670000006</v>
      </c>
      <c r="D767" s="36">
        <v>86808</v>
      </c>
      <c r="F767" s="22">
        <f t="shared" si="58"/>
        <v>1270</v>
      </c>
      <c r="G767" s="22">
        <f t="shared" si="59"/>
        <v>752</v>
      </c>
      <c r="H767" s="7">
        <f t="shared" si="55"/>
        <v>0</v>
      </c>
      <c r="I767" s="7">
        <f t="shared" si="56"/>
        <v>0</v>
      </c>
    </row>
    <row r="768" spans="2:9" x14ac:dyDescent="0.2">
      <c r="B768" s="22">
        <f t="shared" si="57"/>
        <v>753</v>
      </c>
      <c r="C768" s="36">
        <v>67494</v>
      </c>
      <c r="D768" s="36">
        <v>86738</v>
      </c>
      <c r="F768" s="22">
        <f t="shared" si="58"/>
        <v>1271</v>
      </c>
      <c r="G768" s="22">
        <f t="shared" si="59"/>
        <v>753</v>
      </c>
      <c r="H768" s="7">
        <f t="shared" si="55"/>
        <v>0</v>
      </c>
      <c r="I768" s="7">
        <f t="shared" si="56"/>
        <v>0</v>
      </c>
    </row>
    <row r="769" spans="2:9" x14ac:dyDescent="0.2">
      <c r="B769" s="22">
        <f t="shared" si="57"/>
        <v>754</v>
      </c>
      <c r="C769" s="36">
        <v>67333.333329999994</v>
      </c>
      <c r="D769" s="36">
        <v>86668</v>
      </c>
      <c r="F769" s="22">
        <f t="shared" si="58"/>
        <v>1272</v>
      </c>
      <c r="G769" s="22">
        <f t="shared" si="59"/>
        <v>754</v>
      </c>
      <c r="H769" s="7">
        <f t="shared" si="55"/>
        <v>0</v>
      </c>
      <c r="I769" s="7">
        <f t="shared" si="56"/>
        <v>0</v>
      </c>
    </row>
    <row r="770" spans="2:9" x14ac:dyDescent="0.2">
      <c r="B770" s="22">
        <f t="shared" si="57"/>
        <v>755</v>
      </c>
      <c r="C770" s="36">
        <v>67172.666670000006</v>
      </c>
      <c r="D770" s="36">
        <v>86598</v>
      </c>
      <c r="F770" s="22">
        <f t="shared" si="58"/>
        <v>1273</v>
      </c>
      <c r="G770" s="22">
        <f t="shared" si="59"/>
        <v>755</v>
      </c>
      <c r="H770" s="7">
        <f t="shared" si="55"/>
        <v>0</v>
      </c>
      <c r="I770" s="7">
        <f t="shared" si="56"/>
        <v>0</v>
      </c>
    </row>
    <row r="771" spans="2:9" x14ac:dyDescent="0.2">
      <c r="B771" s="22">
        <f t="shared" si="57"/>
        <v>756</v>
      </c>
      <c r="C771" s="36">
        <v>67012</v>
      </c>
      <c r="D771" s="36">
        <v>86528</v>
      </c>
      <c r="F771" s="22">
        <f t="shared" si="58"/>
        <v>1274</v>
      </c>
      <c r="G771" s="22">
        <f t="shared" si="59"/>
        <v>756</v>
      </c>
      <c r="H771" s="7">
        <f t="shared" si="55"/>
        <v>0</v>
      </c>
      <c r="I771" s="7">
        <f t="shared" si="56"/>
        <v>0</v>
      </c>
    </row>
    <row r="772" spans="2:9" x14ac:dyDescent="0.2">
      <c r="B772" s="22">
        <f t="shared" si="57"/>
        <v>757</v>
      </c>
      <c r="C772" s="36">
        <v>66843.833329999994</v>
      </c>
      <c r="D772" s="36">
        <v>86451.916670000006</v>
      </c>
      <c r="F772" s="22">
        <f t="shared" si="58"/>
        <v>1275</v>
      </c>
      <c r="G772" s="22">
        <f t="shared" si="59"/>
        <v>757</v>
      </c>
      <c r="H772" s="7">
        <f t="shared" si="55"/>
        <v>0</v>
      </c>
      <c r="I772" s="7">
        <f t="shared" si="56"/>
        <v>0</v>
      </c>
    </row>
    <row r="773" spans="2:9" x14ac:dyDescent="0.2">
      <c r="B773" s="22">
        <f t="shared" si="57"/>
        <v>758</v>
      </c>
      <c r="C773" s="36">
        <v>66675.666670000006</v>
      </c>
      <c r="D773" s="36">
        <v>86375.833329999994</v>
      </c>
      <c r="F773" s="22">
        <f t="shared" si="58"/>
        <v>1276</v>
      </c>
      <c r="G773" s="22">
        <f t="shared" si="59"/>
        <v>758</v>
      </c>
      <c r="H773" s="7">
        <f t="shared" si="55"/>
        <v>0</v>
      </c>
      <c r="I773" s="7">
        <f t="shared" si="56"/>
        <v>0</v>
      </c>
    </row>
    <row r="774" spans="2:9" x14ac:dyDescent="0.2">
      <c r="B774" s="22">
        <f t="shared" si="57"/>
        <v>759</v>
      </c>
      <c r="C774" s="36">
        <v>66507.5</v>
      </c>
      <c r="D774" s="36">
        <v>86299.75</v>
      </c>
      <c r="F774" s="22">
        <f t="shared" si="58"/>
        <v>1277</v>
      </c>
      <c r="G774" s="22">
        <f t="shared" si="59"/>
        <v>759</v>
      </c>
      <c r="H774" s="7">
        <f t="shared" si="55"/>
        <v>0</v>
      </c>
      <c r="I774" s="7">
        <f t="shared" si="56"/>
        <v>0</v>
      </c>
    </row>
    <row r="775" spans="2:9" x14ac:dyDescent="0.2">
      <c r="B775" s="22">
        <f t="shared" si="57"/>
        <v>760</v>
      </c>
      <c r="C775" s="36">
        <v>66339.333329999994</v>
      </c>
      <c r="D775" s="36">
        <v>86223.666670000006</v>
      </c>
      <c r="F775" s="22">
        <f t="shared" si="58"/>
        <v>1278</v>
      </c>
      <c r="G775" s="22">
        <f t="shared" si="59"/>
        <v>760</v>
      </c>
      <c r="H775" s="7">
        <f t="shared" si="55"/>
        <v>0</v>
      </c>
      <c r="I775" s="7">
        <f t="shared" si="56"/>
        <v>0</v>
      </c>
    </row>
    <row r="776" spans="2:9" x14ac:dyDescent="0.2">
      <c r="B776" s="22">
        <f t="shared" si="57"/>
        <v>761</v>
      </c>
      <c r="C776" s="36">
        <v>66171.166670000006</v>
      </c>
      <c r="D776" s="36">
        <v>86147.583329999994</v>
      </c>
      <c r="F776" s="22">
        <f t="shared" si="58"/>
        <v>1279</v>
      </c>
      <c r="G776" s="22">
        <f t="shared" si="59"/>
        <v>761</v>
      </c>
      <c r="H776" s="7">
        <f t="shared" si="55"/>
        <v>0</v>
      </c>
      <c r="I776" s="7">
        <f t="shared" si="56"/>
        <v>0</v>
      </c>
    </row>
    <row r="777" spans="2:9" x14ac:dyDescent="0.2">
      <c r="B777" s="22">
        <f t="shared" si="57"/>
        <v>762</v>
      </c>
      <c r="C777" s="36">
        <v>66003</v>
      </c>
      <c r="D777" s="36">
        <v>86071.5</v>
      </c>
      <c r="F777" s="22">
        <f t="shared" si="58"/>
        <v>1280</v>
      </c>
      <c r="G777" s="22">
        <f t="shared" si="59"/>
        <v>762</v>
      </c>
      <c r="H777" s="7">
        <f t="shared" si="55"/>
        <v>0</v>
      </c>
      <c r="I777" s="7">
        <f t="shared" si="56"/>
        <v>0</v>
      </c>
    </row>
    <row r="778" spans="2:9" x14ac:dyDescent="0.2">
      <c r="B778" s="22">
        <f t="shared" si="57"/>
        <v>763</v>
      </c>
      <c r="C778" s="36">
        <v>65834.833329999994</v>
      </c>
      <c r="D778" s="36">
        <v>85995.416670000006</v>
      </c>
      <c r="F778" s="22">
        <f t="shared" si="58"/>
        <v>1281</v>
      </c>
      <c r="G778" s="22">
        <f t="shared" si="59"/>
        <v>763</v>
      </c>
      <c r="H778" s="7">
        <f t="shared" si="55"/>
        <v>0</v>
      </c>
      <c r="I778" s="7">
        <f t="shared" si="56"/>
        <v>0</v>
      </c>
    </row>
    <row r="779" spans="2:9" x14ac:dyDescent="0.2">
      <c r="B779" s="22">
        <f t="shared" si="57"/>
        <v>764</v>
      </c>
      <c r="C779" s="36">
        <v>65666.666670000006</v>
      </c>
      <c r="D779" s="36">
        <v>85919.333329999994</v>
      </c>
      <c r="F779" s="22">
        <f t="shared" si="58"/>
        <v>1282</v>
      </c>
      <c r="G779" s="22">
        <f t="shared" si="59"/>
        <v>764</v>
      </c>
      <c r="H779" s="7">
        <f t="shared" si="55"/>
        <v>0</v>
      </c>
      <c r="I779" s="7">
        <f t="shared" si="56"/>
        <v>0</v>
      </c>
    </row>
    <row r="780" spans="2:9" x14ac:dyDescent="0.2">
      <c r="B780" s="22">
        <f t="shared" si="57"/>
        <v>765</v>
      </c>
      <c r="C780" s="36">
        <v>65498.5</v>
      </c>
      <c r="D780" s="36">
        <v>85843.25</v>
      </c>
      <c r="F780" s="22">
        <f t="shared" si="58"/>
        <v>1283</v>
      </c>
      <c r="G780" s="22">
        <f t="shared" si="59"/>
        <v>765</v>
      </c>
      <c r="H780" s="7">
        <f t="shared" si="55"/>
        <v>0</v>
      </c>
      <c r="I780" s="7">
        <f t="shared" si="56"/>
        <v>0</v>
      </c>
    </row>
    <row r="781" spans="2:9" x14ac:dyDescent="0.2">
      <c r="B781" s="22">
        <f t="shared" si="57"/>
        <v>766</v>
      </c>
      <c r="C781" s="36">
        <v>65330.333330000001</v>
      </c>
      <c r="D781" s="36">
        <v>85767.166670000006</v>
      </c>
      <c r="F781" s="22">
        <f t="shared" si="58"/>
        <v>1284</v>
      </c>
      <c r="G781" s="22">
        <f t="shared" si="59"/>
        <v>766</v>
      </c>
      <c r="H781" s="7">
        <f t="shared" si="55"/>
        <v>0</v>
      </c>
      <c r="I781" s="7">
        <f t="shared" si="56"/>
        <v>0</v>
      </c>
    </row>
    <row r="782" spans="2:9" x14ac:dyDescent="0.2">
      <c r="B782" s="22">
        <f t="shared" si="57"/>
        <v>767</v>
      </c>
      <c r="C782" s="36">
        <v>65162.166669999999</v>
      </c>
      <c r="D782" s="36">
        <v>85691.083329999994</v>
      </c>
      <c r="F782" s="22">
        <f t="shared" si="58"/>
        <v>1285</v>
      </c>
      <c r="G782" s="22">
        <f t="shared" si="59"/>
        <v>767</v>
      </c>
      <c r="H782" s="7">
        <f t="shared" si="55"/>
        <v>0</v>
      </c>
      <c r="I782" s="7">
        <f t="shared" si="56"/>
        <v>0</v>
      </c>
    </row>
    <row r="783" spans="2:9" x14ac:dyDescent="0.2">
      <c r="B783" s="22">
        <f t="shared" si="57"/>
        <v>768</v>
      </c>
      <c r="C783" s="36">
        <v>64994</v>
      </c>
      <c r="D783" s="36">
        <v>85615</v>
      </c>
      <c r="F783" s="22">
        <f t="shared" si="58"/>
        <v>1286</v>
      </c>
      <c r="G783" s="22">
        <f t="shared" si="59"/>
        <v>768</v>
      </c>
      <c r="H783" s="7">
        <f t="shared" ref="H783:H846" si="60">IFERROR(IF(F783&gt;H$13,0,VLOOKUP(MAX(H$12,F783),B$15:D$1215,2+I$3,0)),"ошибка")</f>
        <v>0</v>
      </c>
      <c r="I783" s="7">
        <f t="shared" ref="I783:I846" si="61">IFERROR(H783*I$9^G783,"ошибка")</f>
        <v>0</v>
      </c>
    </row>
    <row r="784" spans="2:9" x14ac:dyDescent="0.2">
      <c r="B784" s="22">
        <f t="shared" si="57"/>
        <v>769</v>
      </c>
      <c r="C784" s="36">
        <v>64820.583330000001</v>
      </c>
      <c r="D784" s="36">
        <v>85533.583329999994</v>
      </c>
      <c r="F784" s="22">
        <f t="shared" si="58"/>
        <v>1287</v>
      </c>
      <c r="G784" s="22">
        <f t="shared" si="59"/>
        <v>769</v>
      </c>
      <c r="H784" s="7">
        <f t="shared" si="60"/>
        <v>0</v>
      </c>
      <c r="I784" s="7">
        <f t="shared" si="61"/>
        <v>0</v>
      </c>
    </row>
    <row r="785" spans="2:9" x14ac:dyDescent="0.2">
      <c r="B785" s="22">
        <f t="shared" ref="B785:B848" si="62">B784+1</f>
        <v>770</v>
      </c>
      <c r="C785" s="36">
        <v>64647.166669999999</v>
      </c>
      <c r="D785" s="36">
        <v>85452.166670000006</v>
      </c>
      <c r="F785" s="22">
        <f t="shared" ref="F785:F848" si="63">IFERROR(F784+12/I$2,"ошибка")</f>
        <v>1288</v>
      </c>
      <c r="G785" s="22">
        <f t="shared" ref="G785:G848" si="64">G784+1</f>
        <v>770</v>
      </c>
      <c r="H785" s="7">
        <f t="shared" si="60"/>
        <v>0</v>
      </c>
      <c r="I785" s="7">
        <f t="shared" si="61"/>
        <v>0</v>
      </c>
    </row>
    <row r="786" spans="2:9" x14ac:dyDescent="0.2">
      <c r="B786" s="22">
        <f t="shared" si="62"/>
        <v>771</v>
      </c>
      <c r="C786" s="36">
        <v>64473.75</v>
      </c>
      <c r="D786" s="36">
        <v>85370.75</v>
      </c>
      <c r="F786" s="22">
        <f t="shared" si="63"/>
        <v>1289</v>
      </c>
      <c r="G786" s="22">
        <f t="shared" si="64"/>
        <v>771</v>
      </c>
      <c r="H786" s="7">
        <f t="shared" si="60"/>
        <v>0</v>
      </c>
      <c r="I786" s="7">
        <f t="shared" si="61"/>
        <v>0</v>
      </c>
    </row>
    <row r="787" spans="2:9" x14ac:dyDescent="0.2">
      <c r="B787" s="22">
        <f t="shared" si="62"/>
        <v>772</v>
      </c>
      <c r="C787" s="36">
        <v>64300.333330000001</v>
      </c>
      <c r="D787" s="36">
        <v>85289.333329999994</v>
      </c>
      <c r="F787" s="22">
        <f t="shared" si="63"/>
        <v>1290</v>
      </c>
      <c r="G787" s="22">
        <f t="shared" si="64"/>
        <v>772</v>
      </c>
      <c r="H787" s="7">
        <f t="shared" si="60"/>
        <v>0</v>
      </c>
      <c r="I787" s="7">
        <f t="shared" si="61"/>
        <v>0</v>
      </c>
    </row>
    <row r="788" spans="2:9" x14ac:dyDescent="0.2">
      <c r="B788" s="22">
        <f t="shared" si="62"/>
        <v>773</v>
      </c>
      <c r="C788" s="36">
        <v>64126.916669999999</v>
      </c>
      <c r="D788" s="36">
        <v>85207.916670000006</v>
      </c>
      <c r="F788" s="22">
        <f t="shared" si="63"/>
        <v>1291</v>
      </c>
      <c r="G788" s="22">
        <f t="shared" si="64"/>
        <v>773</v>
      </c>
      <c r="H788" s="7">
        <f t="shared" si="60"/>
        <v>0</v>
      </c>
      <c r="I788" s="7">
        <f t="shared" si="61"/>
        <v>0</v>
      </c>
    </row>
    <row r="789" spans="2:9" x14ac:dyDescent="0.2">
      <c r="B789" s="22">
        <f t="shared" si="62"/>
        <v>774</v>
      </c>
      <c r="C789" s="36">
        <v>63953.5</v>
      </c>
      <c r="D789" s="36">
        <v>85126.5</v>
      </c>
      <c r="F789" s="22">
        <f t="shared" si="63"/>
        <v>1292</v>
      </c>
      <c r="G789" s="22">
        <f t="shared" si="64"/>
        <v>774</v>
      </c>
      <c r="H789" s="7">
        <f t="shared" si="60"/>
        <v>0</v>
      </c>
      <c r="I789" s="7">
        <f t="shared" si="61"/>
        <v>0</v>
      </c>
    </row>
    <row r="790" spans="2:9" x14ac:dyDescent="0.2">
      <c r="B790" s="22">
        <f t="shared" si="62"/>
        <v>775</v>
      </c>
      <c r="C790" s="36">
        <v>63780.083330000001</v>
      </c>
      <c r="D790" s="36">
        <v>85045.083329999994</v>
      </c>
      <c r="F790" s="22">
        <f t="shared" si="63"/>
        <v>1293</v>
      </c>
      <c r="G790" s="22">
        <f t="shared" si="64"/>
        <v>775</v>
      </c>
      <c r="H790" s="7">
        <f t="shared" si="60"/>
        <v>0</v>
      </c>
      <c r="I790" s="7">
        <f t="shared" si="61"/>
        <v>0</v>
      </c>
    </row>
    <row r="791" spans="2:9" x14ac:dyDescent="0.2">
      <c r="B791" s="22">
        <f t="shared" si="62"/>
        <v>776</v>
      </c>
      <c r="C791" s="36">
        <v>63606.666669999999</v>
      </c>
      <c r="D791" s="36">
        <v>84963.666670000006</v>
      </c>
      <c r="F791" s="22">
        <f t="shared" si="63"/>
        <v>1294</v>
      </c>
      <c r="G791" s="22">
        <f t="shared" si="64"/>
        <v>776</v>
      </c>
      <c r="H791" s="7">
        <f t="shared" si="60"/>
        <v>0</v>
      </c>
      <c r="I791" s="7">
        <f t="shared" si="61"/>
        <v>0</v>
      </c>
    </row>
    <row r="792" spans="2:9" x14ac:dyDescent="0.2">
      <c r="B792" s="22">
        <f t="shared" si="62"/>
        <v>777</v>
      </c>
      <c r="C792" s="36">
        <v>63433.25</v>
      </c>
      <c r="D792" s="36">
        <v>84882.25</v>
      </c>
      <c r="F792" s="22">
        <f t="shared" si="63"/>
        <v>1295</v>
      </c>
      <c r="G792" s="22">
        <f t="shared" si="64"/>
        <v>777</v>
      </c>
      <c r="H792" s="7">
        <f t="shared" si="60"/>
        <v>0</v>
      </c>
      <c r="I792" s="7">
        <f t="shared" si="61"/>
        <v>0</v>
      </c>
    </row>
    <row r="793" spans="2:9" x14ac:dyDescent="0.2">
      <c r="B793" s="22">
        <f t="shared" si="62"/>
        <v>778</v>
      </c>
      <c r="C793" s="36">
        <v>63259.833330000001</v>
      </c>
      <c r="D793" s="36">
        <v>84800.833329999994</v>
      </c>
      <c r="F793" s="22">
        <f t="shared" si="63"/>
        <v>1296</v>
      </c>
      <c r="G793" s="22">
        <f t="shared" si="64"/>
        <v>778</v>
      </c>
      <c r="H793" s="7">
        <f t="shared" si="60"/>
        <v>0</v>
      </c>
      <c r="I793" s="7">
        <f t="shared" si="61"/>
        <v>0</v>
      </c>
    </row>
    <row r="794" spans="2:9" x14ac:dyDescent="0.2">
      <c r="B794" s="22">
        <f t="shared" si="62"/>
        <v>779</v>
      </c>
      <c r="C794" s="36">
        <v>63086.416669999999</v>
      </c>
      <c r="D794" s="36">
        <v>84719.416670000006</v>
      </c>
      <c r="F794" s="22">
        <f t="shared" si="63"/>
        <v>1297</v>
      </c>
      <c r="G794" s="22">
        <f t="shared" si="64"/>
        <v>779</v>
      </c>
      <c r="H794" s="7">
        <f t="shared" si="60"/>
        <v>0</v>
      </c>
      <c r="I794" s="7">
        <f t="shared" si="61"/>
        <v>0</v>
      </c>
    </row>
    <row r="795" spans="2:9" x14ac:dyDescent="0.2">
      <c r="B795" s="22">
        <f t="shared" si="62"/>
        <v>780</v>
      </c>
      <c r="C795" s="36">
        <v>62913</v>
      </c>
      <c r="D795" s="36">
        <v>84638</v>
      </c>
      <c r="F795" s="22">
        <f t="shared" si="63"/>
        <v>1298</v>
      </c>
      <c r="G795" s="22">
        <f t="shared" si="64"/>
        <v>780</v>
      </c>
      <c r="H795" s="7">
        <f t="shared" si="60"/>
        <v>0</v>
      </c>
      <c r="I795" s="7">
        <f t="shared" si="61"/>
        <v>0</v>
      </c>
    </row>
    <row r="796" spans="2:9" x14ac:dyDescent="0.2">
      <c r="B796" s="22">
        <f t="shared" si="62"/>
        <v>781</v>
      </c>
      <c r="C796" s="36">
        <v>62735</v>
      </c>
      <c r="D796" s="36">
        <v>84549.666670000006</v>
      </c>
      <c r="F796" s="22">
        <f t="shared" si="63"/>
        <v>1299</v>
      </c>
      <c r="G796" s="22">
        <f t="shared" si="64"/>
        <v>781</v>
      </c>
      <c r="H796" s="7">
        <f t="shared" si="60"/>
        <v>0</v>
      </c>
      <c r="I796" s="7">
        <f t="shared" si="61"/>
        <v>0</v>
      </c>
    </row>
    <row r="797" spans="2:9" x14ac:dyDescent="0.2">
      <c r="B797" s="22">
        <f t="shared" si="62"/>
        <v>782</v>
      </c>
      <c r="C797" s="36">
        <v>62557</v>
      </c>
      <c r="D797" s="36">
        <v>84461.333329999994</v>
      </c>
      <c r="F797" s="22">
        <f t="shared" si="63"/>
        <v>1300</v>
      </c>
      <c r="G797" s="22">
        <f t="shared" si="64"/>
        <v>782</v>
      </c>
      <c r="H797" s="7">
        <f t="shared" si="60"/>
        <v>0</v>
      </c>
      <c r="I797" s="7">
        <f t="shared" si="61"/>
        <v>0</v>
      </c>
    </row>
    <row r="798" spans="2:9" x14ac:dyDescent="0.2">
      <c r="B798" s="22">
        <f t="shared" si="62"/>
        <v>783</v>
      </c>
      <c r="C798" s="36">
        <v>62379</v>
      </c>
      <c r="D798" s="36">
        <v>84373</v>
      </c>
      <c r="F798" s="22">
        <f t="shared" si="63"/>
        <v>1301</v>
      </c>
      <c r="G798" s="22">
        <f t="shared" si="64"/>
        <v>783</v>
      </c>
      <c r="H798" s="7">
        <f t="shared" si="60"/>
        <v>0</v>
      </c>
      <c r="I798" s="7">
        <f t="shared" si="61"/>
        <v>0</v>
      </c>
    </row>
    <row r="799" spans="2:9" x14ac:dyDescent="0.2">
      <c r="B799" s="22">
        <f t="shared" si="62"/>
        <v>784</v>
      </c>
      <c r="C799" s="36">
        <v>62201</v>
      </c>
      <c r="D799" s="36">
        <v>84284.666670000006</v>
      </c>
      <c r="F799" s="22">
        <f t="shared" si="63"/>
        <v>1302</v>
      </c>
      <c r="G799" s="22">
        <f t="shared" si="64"/>
        <v>784</v>
      </c>
      <c r="H799" s="7">
        <f t="shared" si="60"/>
        <v>0</v>
      </c>
      <c r="I799" s="7">
        <f t="shared" si="61"/>
        <v>0</v>
      </c>
    </row>
    <row r="800" spans="2:9" x14ac:dyDescent="0.2">
      <c r="B800" s="22">
        <f t="shared" si="62"/>
        <v>785</v>
      </c>
      <c r="C800" s="36">
        <v>62023</v>
      </c>
      <c r="D800" s="36">
        <v>84196.333329999994</v>
      </c>
      <c r="F800" s="22">
        <f t="shared" si="63"/>
        <v>1303</v>
      </c>
      <c r="G800" s="22">
        <f t="shared" si="64"/>
        <v>785</v>
      </c>
      <c r="H800" s="7">
        <f t="shared" si="60"/>
        <v>0</v>
      </c>
      <c r="I800" s="7">
        <f t="shared" si="61"/>
        <v>0</v>
      </c>
    </row>
    <row r="801" spans="2:9" x14ac:dyDescent="0.2">
      <c r="B801" s="22">
        <f t="shared" si="62"/>
        <v>786</v>
      </c>
      <c r="C801" s="36">
        <v>61845</v>
      </c>
      <c r="D801" s="36">
        <v>84108</v>
      </c>
      <c r="F801" s="22">
        <f t="shared" si="63"/>
        <v>1304</v>
      </c>
      <c r="G801" s="22">
        <f t="shared" si="64"/>
        <v>786</v>
      </c>
      <c r="H801" s="7">
        <f t="shared" si="60"/>
        <v>0</v>
      </c>
      <c r="I801" s="7">
        <f t="shared" si="61"/>
        <v>0</v>
      </c>
    </row>
    <row r="802" spans="2:9" x14ac:dyDescent="0.2">
      <c r="B802" s="22">
        <f t="shared" si="62"/>
        <v>787</v>
      </c>
      <c r="C802" s="36">
        <v>61667</v>
      </c>
      <c r="D802" s="36">
        <v>84019.666670000006</v>
      </c>
      <c r="F802" s="22">
        <f t="shared" si="63"/>
        <v>1305</v>
      </c>
      <c r="G802" s="22">
        <f t="shared" si="64"/>
        <v>787</v>
      </c>
      <c r="H802" s="7">
        <f t="shared" si="60"/>
        <v>0</v>
      </c>
      <c r="I802" s="7">
        <f t="shared" si="61"/>
        <v>0</v>
      </c>
    </row>
    <row r="803" spans="2:9" x14ac:dyDescent="0.2">
      <c r="B803" s="22">
        <f t="shared" si="62"/>
        <v>788</v>
      </c>
      <c r="C803" s="36">
        <v>61489</v>
      </c>
      <c r="D803" s="36">
        <v>83931.333329999994</v>
      </c>
      <c r="F803" s="22">
        <f t="shared" si="63"/>
        <v>1306</v>
      </c>
      <c r="G803" s="22">
        <f t="shared" si="64"/>
        <v>788</v>
      </c>
      <c r="H803" s="7">
        <f t="shared" si="60"/>
        <v>0</v>
      </c>
      <c r="I803" s="7">
        <f t="shared" si="61"/>
        <v>0</v>
      </c>
    </row>
    <row r="804" spans="2:9" x14ac:dyDescent="0.2">
      <c r="B804" s="22">
        <f t="shared" si="62"/>
        <v>789</v>
      </c>
      <c r="C804" s="36">
        <v>61311</v>
      </c>
      <c r="D804" s="36">
        <v>83843</v>
      </c>
      <c r="F804" s="22">
        <f t="shared" si="63"/>
        <v>1307</v>
      </c>
      <c r="G804" s="22">
        <f t="shared" si="64"/>
        <v>789</v>
      </c>
      <c r="H804" s="7">
        <f t="shared" si="60"/>
        <v>0</v>
      </c>
      <c r="I804" s="7">
        <f t="shared" si="61"/>
        <v>0</v>
      </c>
    </row>
    <row r="805" spans="2:9" x14ac:dyDescent="0.2">
      <c r="B805" s="22">
        <f t="shared" si="62"/>
        <v>790</v>
      </c>
      <c r="C805" s="36">
        <v>61133</v>
      </c>
      <c r="D805" s="36">
        <v>83754.666670000006</v>
      </c>
      <c r="F805" s="22">
        <f t="shared" si="63"/>
        <v>1308</v>
      </c>
      <c r="G805" s="22">
        <f t="shared" si="64"/>
        <v>790</v>
      </c>
      <c r="H805" s="7">
        <f t="shared" si="60"/>
        <v>0</v>
      </c>
      <c r="I805" s="7">
        <f t="shared" si="61"/>
        <v>0</v>
      </c>
    </row>
    <row r="806" spans="2:9" x14ac:dyDescent="0.2">
      <c r="B806" s="22">
        <f t="shared" si="62"/>
        <v>791</v>
      </c>
      <c r="C806" s="36">
        <v>60955</v>
      </c>
      <c r="D806" s="36">
        <v>83666.333329999994</v>
      </c>
      <c r="F806" s="22">
        <f t="shared" si="63"/>
        <v>1309</v>
      </c>
      <c r="G806" s="22">
        <f t="shared" si="64"/>
        <v>791</v>
      </c>
      <c r="H806" s="7">
        <f t="shared" si="60"/>
        <v>0</v>
      </c>
      <c r="I806" s="7">
        <f t="shared" si="61"/>
        <v>0</v>
      </c>
    </row>
    <row r="807" spans="2:9" x14ac:dyDescent="0.2">
      <c r="B807" s="22">
        <f t="shared" si="62"/>
        <v>792</v>
      </c>
      <c r="C807" s="36">
        <v>60777</v>
      </c>
      <c r="D807" s="36">
        <v>83578</v>
      </c>
      <c r="F807" s="22">
        <f t="shared" si="63"/>
        <v>1310</v>
      </c>
      <c r="G807" s="22">
        <f t="shared" si="64"/>
        <v>792</v>
      </c>
      <c r="H807" s="7">
        <f t="shared" si="60"/>
        <v>0</v>
      </c>
      <c r="I807" s="7">
        <f t="shared" si="61"/>
        <v>0</v>
      </c>
    </row>
    <row r="808" spans="2:9" x14ac:dyDescent="0.2">
      <c r="B808" s="22">
        <f t="shared" si="62"/>
        <v>793</v>
      </c>
      <c r="C808" s="36">
        <v>60595.583330000001</v>
      </c>
      <c r="D808" s="36">
        <v>83484.083329999994</v>
      </c>
      <c r="F808" s="22">
        <f t="shared" si="63"/>
        <v>1311</v>
      </c>
      <c r="G808" s="22">
        <f t="shared" si="64"/>
        <v>793</v>
      </c>
      <c r="H808" s="7">
        <f t="shared" si="60"/>
        <v>0</v>
      </c>
      <c r="I808" s="7">
        <f t="shared" si="61"/>
        <v>0</v>
      </c>
    </row>
    <row r="809" spans="2:9" x14ac:dyDescent="0.2">
      <c r="B809" s="22">
        <f t="shared" si="62"/>
        <v>794</v>
      </c>
      <c r="C809" s="36">
        <v>60414.166669999999</v>
      </c>
      <c r="D809" s="36">
        <v>83390.166670000006</v>
      </c>
      <c r="F809" s="22">
        <f t="shared" si="63"/>
        <v>1312</v>
      </c>
      <c r="G809" s="22">
        <f t="shared" si="64"/>
        <v>794</v>
      </c>
      <c r="H809" s="7">
        <f t="shared" si="60"/>
        <v>0</v>
      </c>
      <c r="I809" s="7">
        <f t="shared" si="61"/>
        <v>0</v>
      </c>
    </row>
    <row r="810" spans="2:9" x14ac:dyDescent="0.2">
      <c r="B810" s="22">
        <f t="shared" si="62"/>
        <v>795</v>
      </c>
      <c r="C810" s="36">
        <v>60232.75</v>
      </c>
      <c r="D810" s="36">
        <v>83296.25</v>
      </c>
      <c r="F810" s="22">
        <f t="shared" si="63"/>
        <v>1313</v>
      </c>
      <c r="G810" s="22">
        <f t="shared" si="64"/>
        <v>795</v>
      </c>
      <c r="H810" s="7">
        <f t="shared" si="60"/>
        <v>0</v>
      </c>
      <c r="I810" s="7">
        <f t="shared" si="61"/>
        <v>0</v>
      </c>
    </row>
    <row r="811" spans="2:9" x14ac:dyDescent="0.2">
      <c r="B811" s="22">
        <f t="shared" si="62"/>
        <v>796</v>
      </c>
      <c r="C811" s="36">
        <v>60051.333330000001</v>
      </c>
      <c r="D811" s="36">
        <v>83202.333329999994</v>
      </c>
      <c r="F811" s="22">
        <f t="shared" si="63"/>
        <v>1314</v>
      </c>
      <c r="G811" s="22">
        <f t="shared" si="64"/>
        <v>796</v>
      </c>
      <c r="H811" s="7">
        <f t="shared" si="60"/>
        <v>0</v>
      </c>
      <c r="I811" s="7">
        <f t="shared" si="61"/>
        <v>0</v>
      </c>
    </row>
    <row r="812" spans="2:9" x14ac:dyDescent="0.2">
      <c r="B812" s="22">
        <f t="shared" si="62"/>
        <v>797</v>
      </c>
      <c r="C812" s="36">
        <v>59869.916669999999</v>
      </c>
      <c r="D812" s="36">
        <v>83108.416670000006</v>
      </c>
      <c r="F812" s="22">
        <f t="shared" si="63"/>
        <v>1315</v>
      </c>
      <c r="G812" s="22">
        <f t="shared" si="64"/>
        <v>797</v>
      </c>
      <c r="H812" s="7">
        <f t="shared" si="60"/>
        <v>0</v>
      </c>
      <c r="I812" s="7">
        <f t="shared" si="61"/>
        <v>0</v>
      </c>
    </row>
    <row r="813" spans="2:9" x14ac:dyDescent="0.2">
      <c r="B813" s="22">
        <f t="shared" si="62"/>
        <v>798</v>
      </c>
      <c r="C813" s="36">
        <v>59688.5</v>
      </c>
      <c r="D813" s="36">
        <v>83014.5</v>
      </c>
      <c r="F813" s="22">
        <f t="shared" si="63"/>
        <v>1316</v>
      </c>
      <c r="G813" s="22">
        <f t="shared" si="64"/>
        <v>798</v>
      </c>
      <c r="H813" s="7">
        <f t="shared" si="60"/>
        <v>0</v>
      </c>
      <c r="I813" s="7">
        <f t="shared" si="61"/>
        <v>0</v>
      </c>
    </row>
    <row r="814" spans="2:9" x14ac:dyDescent="0.2">
      <c r="B814" s="22">
        <f t="shared" si="62"/>
        <v>799</v>
      </c>
      <c r="C814" s="36">
        <v>59507.083330000001</v>
      </c>
      <c r="D814" s="36">
        <v>82920.583329999994</v>
      </c>
      <c r="F814" s="22">
        <f t="shared" si="63"/>
        <v>1317</v>
      </c>
      <c r="G814" s="22">
        <f t="shared" si="64"/>
        <v>799</v>
      </c>
      <c r="H814" s="7">
        <f t="shared" si="60"/>
        <v>0</v>
      </c>
      <c r="I814" s="7">
        <f t="shared" si="61"/>
        <v>0</v>
      </c>
    </row>
    <row r="815" spans="2:9" x14ac:dyDescent="0.2">
      <c r="B815" s="22">
        <f t="shared" si="62"/>
        <v>800</v>
      </c>
      <c r="C815" s="36">
        <v>59325.666669999999</v>
      </c>
      <c r="D815" s="36">
        <v>82826.666670000006</v>
      </c>
      <c r="F815" s="22">
        <f t="shared" si="63"/>
        <v>1318</v>
      </c>
      <c r="G815" s="22">
        <f t="shared" si="64"/>
        <v>800</v>
      </c>
      <c r="H815" s="7">
        <f t="shared" si="60"/>
        <v>0</v>
      </c>
      <c r="I815" s="7">
        <f t="shared" si="61"/>
        <v>0</v>
      </c>
    </row>
    <row r="816" spans="2:9" x14ac:dyDescent="0.2">
      <c r="B816" s="22">
        <f t="shared" si="62"/>
        <v>801</v>
      </c>
      <c r="C816" s="36">
        <v>59144.25</v>
      </c>
      <c r="D816" s="36">
        <v>82732.75</v>
      </c>
      <c r="F816" s="22">
        <f t="shared" si="63"/>
        <v>1319</v>
      </c>
      <c r="G816" s="22">
        <f t="shared" si="64"/>
        <v>801</v>
      </c>
      <c r="H816" s="7">
        <f t="shared" si="60"/>
        <v>0</v>
      </c>
      <c r="I816" s="7">
        <f t="shared" si="61"/>
        <v>0</v>
      </c>
    </row>
    <row r="817" spans="2:9" x14ac:dyDescent="0.2">
      <c r="B817" s="22">
        <f t="shared" si="62"/>
        <v>802</v>
      </c>
      <c r="C817" s="36">
        <v>58962.833330000001</v>
      </c>
      <c r="D817" s="36">
        <v>82638.833329999994</v>
      </c>
      <c r="F817" s="22">
        <f t="shared" si="63"/>
        <v>1320</v>
      </c>
      <c r="G817" s="22">
        <f t="shared" si="64"/>
        <v>802</v>
      </c>
      <c r="H817" s="7">
        <f t="shared" si="60"/>
        <v>0</v>
      </c>
      <c r="I817" s="7">
        <f t="shared" si="61"/>
        <v>0</v>
      </c>
    </row>
    <row r="818" spans="2:9" x14ac:dyDescent="0.2">
      <c r="B818" s="22">
        <f t="shared" si="62"/>
        <v>803</v>
      </c>
      <c r="C818" s="36">
        <v>58781.416669999999</v>
      </c>
      <c r="D818" s="36">
        <v>82544.916670000006</v>
      </c>
      <c r="F818" s="22">
        <f t="shared" si="63"/>
        <v>1321</v>
      </c>
      <c r="G818" s="22">
        <f t="shared" si="64"/>
        <v>803</v>
      </c>
      <c r="H818" s="7">
        <f t="shared" si="60"/>
        <v>0</v>
      </c>
      <c r="I818" s="7">
        <f t="shared" si="61"/>
        <v>0</v>
      </c>
    </row>
    <row r="819" spans="2:9" x14ac:dyDescent="0.2">
      <c r="B819" s="22">
        <f t="shared" si="62"/>
        <v>804</v>
      </c>
      <c r="C819" s="36">
        <v>58600</v>
      </c>
      <c r="D819" s="36">
        <v>82451</v>
      </c>
      <c r="F819" s="22">
        <f t="shared" si="63"/>
        <v>1322</v>
      </c>
      <c r="G819" s="22">
        <f t="shared" si="64"/>
        <v>804</v>
      </c>
      <c r="H819" s="7">
        <f t="shared" si="60"/>
        <v>0</v>
      </c>
      <c r="I819" s="7">
        <f t="shared" si="61"/>
        <v>0</v>
      </c>
    </row>
    <row r="820" spans="2:9" x14ac:dyDescent="0.2">
      <c r="B820" s="22">
        <f t="shared" si="62"/>
        <v>805</v>
      </c>
      <c r="C820" s="36">
        <v>58406.333330000001</v>
      </c>
      <c r="D820" s="36">
        <v>82345.916670000006</v>
      </c>
      <c r="F820" s="22">
        <f t="shared" si="63"/>
        <v>1323</v>
      </c>
      <c r="G820" s="22">
        <f t="shared" si="64"/>
        <v>805</v>
      </c>
      <c r="H820" s="7">
        <f t="shared" si="60"/>
        <v>0</v>
      </c>
      <c r="I820" s="7">
        <f t="shared" si="61"/>
        <v>0</v>
      </c>
    </row>
    <row r="821" spans="2:9" x14ac:dyDescent="0.2">
      <c r="B821" s="22">
        <f t="shared" si="62"/>
        <v>806</v>
      </c>
      <c r="C821" s="36">
        <v>58212.666669999999</v>
      </c>
      <c r="D821" s="36">
        <v>82240.833329999994</v>
      </c>
      <c r="F821" s="22">
        <f t="shared" si="63"/>
        <v>1324</v>
      </c>
      <c r="G821" s="22">
        <f t="shared" si="64"/>
        <v>806</v>
      </c>
      <c r="H821" s="7">
        <f t="shared" si="60"/>
        <v>0</v>
      </c>
      <c r="I821" s="7">
        <f t="shared" si="61"/>
        <v>0</v>
      </c>
    </row>
    <row r="822" spans="2:9" x14ac:dyDescent="0.2">
      <c r="B822" s="22">
        <f t="shared" si="62"/>
        <v>807</v>
      </c>
      <c r="C822" s="36">
        <v>58019</v>
      </c>
      <c r="D822" s="36">
        <v>82135.75</v>
      </c>
      <c r="F822" s="22">
        <f t="shared" si="63"/>
        <v>1325</v>
      </c>
      <c r="G822" s="22">
        <f t="shared" si="64"/>
        <v>807</v>
      </c>
      <c r="H822" s="7">
        <f t="shared" si="60"/>
        <v>0</v>
      </c>
      <c r="I822" s="7">
        <f t="shared" si="61"/>
        <v>0</v>
      </c>
    </row>
    <row r="823" spans="2:9" x14ac:dyDescent="0.2">
      <c r="B823" s="22">
        <f t="shared" si="62"/>
        <v>808</v>
      </c>
      <c r="C823" s="36">
        <v>57825.333330000001</v>
      </c>
      <c r="D823" s="36">
        <v>82030.666670000006</v>
      </c>
      <c r="F823" s="22">
        <f t="shared" si="63"/>
        <v>1326</v>
      </c>
      <c r="G823" s="22">
        <f t="shared" si="64"/>
        <v>808</v>
      </c>
      <c r="H823" s="7">
        <f t="shared" si="60"/>
        <v>0</v>
      </c>
      <c r="I823" s="7">
        <f t="shared" si="61"/>
        <v>0</v>
      </c>
    </row>
    <row r="824" spans="2:9" x14ac:dyDescent="0.2">
      <c r="B824" s="22">
        <f t="shared" si="62"/>
        <v>809</v>
      </c>
      <c r="C824" s="36">
        <v>57631.666669999999</v>
      </c>
      <c r="D824" s="36">
        <v>81925.583329999994</v>
      </c>
      <c r="F824" s="22">
        <f t="shared" si="63"/>
        <v>1327</v>
      </c>
      <c r="G824" s="22">
        <f t="shared" si="64"/>
        <v>809</v>
      </c>
      <c r="H824" s="7">
        <f t="shared" si="60"/>
        <v>0</v>
      </c>
      <c r="I824" s="7">
        <f t="shared" si="61"/>
        <v>0</v>
      </c>
    </row>
    <row r="825" spans="2:9" x14ac:dyDescent="0.2">
      <c r="B825" s="22">
        <f t="shared" si="62"/>
        <v>810</v>
      </c>
      <c r="C825" s="36">
        <v>57438</v>
      </c>
      <c r="D825" s="36">
        <v>81820.5</v>
      </c>
      <c r="F825" s="22">
        <f t="shared" si="63"/>
        <v>1328</v>
      </c>
      <c r="G825" s="22">
        <f t="shared" si="64"/>
        <v>810</v>
      </c>
      <c r="H825" s="7">
        <f t="shared" si="60"/>
        <v>0</v>
      </c>
      <c r="I825" s="7">
        <f t="shared" si="61"/>
        <v>0</v>
      </c>
    </row>
    <row r="826" spans="2:9" x14ac:dyDescent="0.2">
      <c r="B826" s="22">
        <f t="shared" si="62"/>
        <v>811</v>
      </c>
      <c r="C826" s="36">
        <v>57244.333330000001</v>
      </c>
      <c r="D826" s="36">
        <v>81715.416670000006</v>
      </c>
      <c r="F826" s="22">
        <f t="shared" si="63"/>
        <v>1329</v>
      </c>
      <c r="G826" s="22">
        <f t="shared" si="64"/>
        <v>811</v>
      </c>
      <c r="H826" s="7">
        <f t="shared" si="60"/>
        <v>0</v>
      </c>
      <c r="I826" s="7">
        <f t="shared" si="61"/>
        <v>0</v>
      </c>
    </row>
    <row r="827" spans="2:9" x14ac:dyDescent="0.2">
      <c r="B827" s="22">
        <f t="shared" si="62"/>
        <v>812</v>
      </c>
      <c r="C827" s="36">
        <v>57050.666669999999</v>
      </c>
      <c r="D827" s="36">
        <v>81610.333329999994</v>
      </c>
      <c r="F827" s="22">
        <f t="shared" si="63"/>
        <v>1330</v>
      </c>
      <c r="G827" s="22">
        <f t="shared" si="64"/>
        <v>812</v>
      </c>
      <c r="H827" s="7">
        <f t="shared" si="60"/>
        <v>0</v>
      </c>
      <c r="I827" s="7">
        <f t="shared" si="61"/>
        <v>0</v>
      </c>
    </row>
    <row r="828" spans="2:9" x14ac:dyDescent="0.2">
      <c r="B828" s="22">
        <f t="shared" si="62"/>
        <v>813</v>
      </c>
      <c r="C828" s="36">
        <v>56857</v>
      </c>
      <c r="D828" s="36">
        <v>81505.25</v>
      </c>
      <c r="F828" s="22">
        <f t="shared" si="63"/>
        <v>1331</v>
      </c>
      <c r="G828" s="22">
        <f t="shared" si="64"/>
        <v>813</v>
      </c>
      <c r="H828" s="7">
        <f t="shared" si="60"/>
        <v>0</v>
      </c>
      <c r="I828" s="7">
        <f t="shared" si="61"/>
        <v>0</v>
      </c>
    </row>
    <row r="829" spans="2:9" x14ac:dyDescent="0.2">
      <c r="B829" s="22">
        <f t="shared" si="62"/>
        <v>814</v>
      </c>
      <c r="C829" s="36">
        <v>56663.333330000001</v>
      </c>
      <c r="D829" s="36">
        <v>81400.166670000006</v>
      </c>
      <c r="F829" s="22">
        <f t="shared" si="63"/>
        <v>1332</v>
      </c>
      <c r="G829" s="22">
        <f t="shared" si="64"/>
        <v>814</v>
      </c>
      <c r="H829" s="7">
        <f t="shared" si="60"/>
        <v>0</v>
      </c>
      <c r="I829" s="7">
        <f t="shared" si="61"/>
        <v>0</v>
      </c>
    </row>
    <row r="830" spans="2:9" x14ac:dyDescent="0.2">
      <c r="B830" s="22">
        <f t="shared" si="62"/>
        <v>815</v>
      </c>
      <c r="C830" s="36">
        <v>56469.666669999999</v>
      </c>
      <c r="D830" s="36">
        <v>81295.083329999994</v>
      </c>
      <c r="F830" s="22">
        <f t="shared" si="63"/>
        <v>1333</v>
      </c>
      <c r="G830" s="22">
        <f t="shared" si="64"/>
        <v>815</v>
      </c>
      <c r="H830" s="7">
        <f t="shared" si="60"/>
        <v>0</v>
      </c>
      <c r="I830" s="7">
        <f t="shared" si="61"/>
        <v>0</v>
      </c>
    </row>
    <row r="831" spans="2:9" x14ac:dyDescent="0.2">
      <c r="B831" s="22">
        <f t="shared" si="62"/>
        <v>816</v>
      </c>
      <c r="C831" s="36">
        <v>56276</v>
      </c>
      <c r="D831" s="36">
        <v>81190</v>
      </c>
      <c r="F831" s="22">
        <f t="shared" si="63"/>
        <v>1334</v>
      </c>
      <c r="G831" s="22">
        <f t="shared" si="64"/>
        <v>816</v>
      </c>
      <c r="H831" s="7">
        <f t="shared" si="60"/>
        <v>0</v>
      </c>
      <c r="I831" s="7">
        <f t="shared" si="61"/>
        <v>0</v>
      </c>
    </row>
    <row r="832" spans="2:9" x14ac:dyDescent="0.2">
      <c r="B832" s="22">
        <f t="shared" si="62"/>
        <v>817</v>
      </c>
      <c r="C832" s="36">
        <v>56086.833330000001</v>
      </c>
      <c r="D832" s="36">
        <v>81080.333329999994</v>
      </c>
      <c r="F832" s="22">
        <f t="shared" si="63"/>
        <v>1335</v>
      </c>
      <c r="G832" s="22">
        <f t="shared" si="64"/>
        <v>817</v>
      </c>
      <c r="H832" s="7">
        <f t="shared" si="60"/>
        <v>0</v>
      </c>
      <c r="I832" s="7">
        <f t="shared" si="61"/>
        <v>0</v>
      </c>
    </row>
    <row r="833" spans="2:9" x14ac:dyDescent="0.2">
      <c r="B833" s="22">
        <f t="shared" si="62"/>
        <v>818</v>
      </c>
      <c r="C833" s="36">
        <v>55897.666669999999</v>
      </c>
      <c r="D833" s="36">
        <v>80970.666670000006</v>
      </c>
      <c r="F833" s="22">
        <f t="shared" si="63"/>
        <v>1336</v>
      </c>
      <c r="G833" s="22">
        <f t="shared" si="64"/>
        <v>818</v>
      </c>
      <c r="H833" s="7">
        <f t="shared" si="60"/>
        <v>0</v>
      </c>
      <c r="I833" s="7">
        <f t="shared" si="61"/>
        <v>0</v>
      </c>
    </row>
    <row r="834" spans="2:9" x14ac:dyDescent="0.2">
      <c r="B834" s="22">
        <f t="shared" si="62"/>
        <v>819</v>
      </c>
      <c r="C834" s="36">
        <v>55708.5</v>
      </c>
      <c r="D834" s="36">
        <v>80861</v>
      </c>
      <c r="F834" s="22">
        <f t="shared" si="63"/>
        <v>1337</v>
      </c>
      <c r="G834" s="22">
        <f t="shared" si="64"/>
        <v>819</v>
      </c>
      <c r="H834" s="7">
        <f t="shared" si="60"/>
        <v>0</v>
      </c>
      <c r="I834" s="7">
        <f t="shared" si="61"/>
        <v>0</v>
      </c>
    </row>
    <row r="835" spans="2:9" x14ac:dyDescent="0.2">
      <c r="B835" s="22">
        <f t="shared" si="62"/>
        <v>820</v>
      </c>
      <c r="C835" s="36">
        <v>55519.333330000001</v>
      </c>
      <c r="D835" s="36">
        <v>80751.333329999994</v>
      </c>
      <c r="F835" s="22">
        <f t="shared" si="63"/>
        <v>1338</v>
      </c>
      <c r="G835" s="22">
        <f t="shared" si="64"/>
        <v>820</v>
      </c>
      <c r="H835" s="7">
        <f t="shared" si="60"/>
        <v>0</v>
      </c>
      <c r="I835" s="7">
        <f t="shared" si="61"/>
        <v>0</v>
      </c>
    </row>
    <row r="836" spans="2:9" x14ac:dyDescent="0.2">
      <c r="B836" s="22">
        <f t="shared" si="62"/>
        <v>821</v>
      </c>
      <c r="C836" s="36">
        <v>55330.166669999999</v>
      </c>
      <c r="D836" s="36">
        <v>80641.666670000006</v>
      </c>
      <c r="F836" s="22">
        <f t="shared" si="63"/>
        <v>1339</v>
      </c>
      <c r="G836" s="22">
        <f t="shared" si="64"/>
        <v>821</v>
      </c>
      <c r="H836" s="7">
        <f t="shared" si="60"/>
        <v>0</v>
      </c>
      <c r="I836" s="7">
        <f t="shared" si="61"/>
        <v>0</v>
      </c>
    </row>
    <row r="837" spans="2:9" x14ac:dyDescent="0.2">
      <c r="B837" s="22">
        <f t="shared" si="62"/>
        <v>822</v>
      </c>
      <c r="C837" s="36">
        <v>55141</v>
      </c>
      <c r="D837" s="36">
        <v>80532</v>
      </c>
      <c r="F837" s="22">
        <f t="shared" si="63"/>
        <v>1340</v>
      </c>
      <c r="G837" s="22">
        <f t="shared" si="64"/>
        <v>822</v>
      </c>
      <c r="H837" s="7">
        <f t="shared" si="60"/>
        <v>0</v>
      </c>
      <c r="I837" s="7">
        <f t="shared" si="61"/>
        <v>0</v>
      </c>
    </row>
    <row r="838" spans="2:9" x14ac:dyDescent="0.2">
      <c r="B838" s="22">
        <f t="shared" si="62"/>
        <v>823</v>
      </c>
      <c r="C838" s="36">
        <v>54951.833330000001</v>
      </c>
      <c r="D838" s="36">
        <v>80422.333329999994</v>
      </c>
      <c r="F838" s="22">
        <f t="shared" si="63"/>
        <v>1341</v>
      </c>
      <c r="G838" s="22">
        <f t="shared" si="64"/>
        <v>823</v>
      </c>
      <c r="H838" s="7">
        <f t="shared" si="60"/>
        <v>0</v>
      </c>
      <c r="I838" s="7">
        <f t="shared" si="61"/>
        <v>0</v>
      </c>
    </row>
    <row r="839" spans="2:9" x14ac:dyDescent="0.2">
      <c r="B839" s="22">
        <f t="shared" si="62"/>
        <v>824</v>
      </c>
      <c r="C839" s="36">
        <v>54762.666669999999</v>
      </c>
      <c r="D839" s="36">
        <v>80312.666670000006</v>
      </c>
      <c r="F839" s="22">
        <f t="shared" si="63"/>
        <v>1342</v>
      </c>
      <c r="G839" s="22">
        <f t="shared" si="64"/>
        <v>824</v>
      </c>
      <c r="H839" s="7">
        <f t="shared" si="60"/>
        <v>0</v>
      </c>
      <c r="I839" s="7">
        <f t="shared" si="61"/>
        <v>0</v>
      </c>
    </row>
    <row r="840" spans="2:9" x14ac:dyDescent="0.2">
      <c r="B840" s="22">
        <f t="shared" si="62"/>
        <v>825</v>
      </c>
      <c r="C840" s="36">
        <v>54573.5</v>
      </c>
      <c r="D840" s="36">
        <v>80203</v>
      </c>
      <c r="F840" s="22">
        <f t="shared" si="63"/>
        <v>1343</v>
      </c>
      <c r="G840" s="22">
        <f t="shared" si="64"/>
        <v>825</v>
      </c>
      <c r="H840" s="7">
        <f t="shared" si="60"/>
        <v>0</v>
      </c>
      <c r="I840" s="7">
        <f t="shared" si="61"/>
        <v>0</v>
      </c>
    </row>
    <row r="841" spans="2:9" x14ac:dyDescent="0.2">
      <c r="B841" s="22">
        <f t="shared" si="62"/>
        <v>826</v>
      </c>
      <c r="C841" s="36">
        <v>54384.333330000001</v>
      </c>
      <c r="D841" s="36">
        <v>80093.333329999994</v>
      </c>
      <c r="F841" s="22">
        <f t="shared" si="63"/>
        <v>1344</v>
      </c>
      <c r="G841" s="22">
        <f t="shared" si="64"/>
        <v>826</v>
      </c>
      <c r="H841" s="7">
        <f t="shared" si="60"/>
        <v>0</v>
      </c>
      <c r="I841" s="7">
        <f t="shared" si="61"/>
        <v>0</v>
      </c>
    </row>
    <row r="842" spans="2:9" x14ac:dyDescent="0.2">
      <c r="B842" s="22">
        <f t="shared" si="62"/>
        <v>827</v>
      </c>
      <c r="C842" s="36">
        <v>54195.166669999999</v>
      </c>
      <c r="D842" s="36">
        <v>79983.666670000006</v>
      </c>
      <c r="F842" s="22">
        <f t="shared" si="63"/>
        <v>1345</v>
      </c>
      <c r="G842" s="22">
        <f t="shared" si="64"/>
        <v>827</v>
      </c>
      <c r="H842" s="7">
        <f t="shared" si="60"/>
        <v>0</v>
      </c>
      <c r="I842" s="7">
        <f t="shared" si="61"/>
        <v>0</v>
      </c>
    </row>
    <row r="843" spans="2:9" x14ac:dyDescent="0.2">
      <c r="B843" s="22">
        <f t="shared" si="62"/>
        <v>828</v>
      </c>
      <c r="C843" s="36">
        <v>54006</v>
      </c>
      <c r="D843" s="36">
        <v>79874</v>
      </c>
      <c r="F843" s="22">
        <f t="shared" si="63"/>
        <v>1346</v>
      </c>
      <c r="G843" s="22">
        <f t="shared" si="64"/>
        <v>828</v>
      </c>
      <c r="H843" s="7">
        <f t="shared" si="60"/>
        <v>0</v>
      </c>
      <c r="I843" s="7">
        <f t="shared" si="61"/>
        <v>0</v>
      </c>
    </row>
    <row r="844" spans="2:9" x14ac:dyDescent="0.2">
      <c r="B844" s="22">
        <f t="shared" si="62"/>
        <v>829</v>
      </c>
      <c r="C844" s="36">
        <v>53811.916669999999</v>
      </c>
      <c r="D844" s="36">
        <v>79752.5</v>
      </c>
      <c r="F844" s="22">
        <f t="shared" si="63"/>
        <v>1347</v>
      </c>
      <c r="G844" s="22">
        <f t="shared" si="64"/>
        <v>829</v>
      </c>
      <c r="H844" s="7">
        <f t="shared" si="60"/>
        <v>0</v>
      </c>
      <c r="I844" s="7">
        <f t="shared" si="61"/>
        <v>0</v>
      </c>
    </row>
    <row r="845" spans="2:9" x14ac:dyDescent="0.2">
      <c r="B845" s="22">
        <f t="shared" si="62"/>
        <v>830</v>
      </c>
      <c r="C845" s="36">
        <v>53617.833330000001</v>
      </c>
      <c r="D845" s="36">
        <v>79631</v>
      </c>
      <c r="F845" s="22">
        <f t="shared" si="63"/>
        <v>1348</v>
      </c>
      <c r="G845" s="22">
        <f t="shared" si="64"/>
        <v>830</v>
      </c>
      <c r="H845" s="7">
        <f t="shared" si="60"/>
        <v>0</v>
      </c>
      <c r="I845" s="7">
        <f t="shared" si="61"/>
        <v>0</v>
      </c>
    </row>
    <row r="846" spans="2:9" x14ac:dyDescent="0.2">
      <c r="B846" s="22">
        <f t="shared" si="62"/>
        <v>831</v>
      </c>
      <c r="C846" s="36">
        <v>53423.75</v>
      </c>
      <c r="D846" s="36">
        <v>79509.5</v>
      </c>
      <c r="F846" s="22">
        <f t="shared" si="63"/>
        <v>1349</v>
      </c>
      <c r="G846" s="22">
        <f t="shared" si="64"/>
        <v>831</v>
      </c>
      <c r="H846" s="7">
        <f t="shared" si="60"/>
        <v>0</v>
      </c>
      <c r="I846" s="7">
        <f t="shared" si="61"/>
        <v>0</v>
      </c>
    </row>
    <row r="847" spans="2:9" x14ac:dyDescent="0.2">
      <c r="B847" s="22">
        <f t="shared" si="62"/>
        <v>832</v>
      </c>
      <c r="C847" s="36">
        <v>53229.666669999999</v>
      </c>
      <c r="D847" s="36">
        <v>79388</v>
      </c>
      <c r="F847" s="22">
        <f t="shared" si="63"/>
        <v>1350</v>
      </c>
      <c r="G847" s="22">
        <f t="shared" si="64"/>
        <v>832</v>
      </c>
      <c r="H847" s="7">
        <f t="shared" ref="H847:H910" si="65">IFERROR(IF(F847&gt;H$13,0,VLOOKUP(MAX(H$12,F847),B$15:D$1215,2+I$3,0)),"ошибка")</f>
        <v>0</v>
      </c>
      <c r="I847" s="7">
        <f t="shared" ref="I847:I910" si="66">IFERROR(H847*I$9^G847,"ошибка")</f>
        <v>0</v>
      </c>
    </row>
    <row r="848" spans="2:9" x14ac:dyDescent="0.2">
      <c r="B848" s="22">
        <f t="shared" si="62"/>
        <v>833</v>
      </c>
      <c r="C848" s="36">
        <v>53035.583330000001</v>
      </c>
      <c r="D848" s="36">
        <v>79266.5</v>
      </c>
      <c r="F848" s="22">
        <f t="shared" si="63"/>
        <v>1351</v>
      </c>
      <c r="G848" s="22">
        <f t="shared" si="64"/>
        <v>833</v>
      </c>
      <c r="H848" s="7">
        <f t="shared" si="65"/>
        <v>0</v>
      </c>
      <c r="I848" s="7">
        <f t="shared" si="66"/>
        <v>0</v>
      </c>
    </row>
    <row r="849" spans="2:9" x14ac:dyDescent="0.2">
      <c r="B849" s="22">
        <f t="shared" ref="B849:B912" si="67">B848+1</f>
        <v>834</v>
      </c>
      <c r="C849" s="36">
        <v>52841.5</v>
      </c>
      <c r="D849" s="36">
        <v>79145</v>
      </c>
      <c r="F849" s="22">
        <f t="shared" ref="F849:F912" si="68">IFERROR(F848+12/I$2,"ошибка")</f>
        <v>1352</v>
      </c>
      <c r="G849" s="22">
        <f t="shared" ref="G849:G912" si="69">G848+1</f>
        <v>834</v>
      </c>
      <c r="H849" s="7">
        <f t="shared" si="65"/>
        <v>0</v>
      </c>
      <c r="I849" s="7">
        <f t="shared" si="66"/>
        <v>0</v>
      </c>
    </row>
    <row r="850" spans="2:9" x14ac:dyDescent="0.2">
      <c r="B850" s="22">
        <f t="shared" si="67"/>
        <v>835</v>
      </c>
      <c r="C850" s="36">
        <v>52647.416669999999</v>
      </c>
      <c r="D850" s="36">
        <v>79023.5</v>
      </c>
      <c r="F850" s="22">
        <f t="shared" si="68"/>
        <v>1353</v>
      </c>
      <c r="G850" s="22">
        <f t="shared" si="69"/>
        <v>835</v>
      </c>
      <c r="H850" s="7">
        <f t="shared" si="65"/>
        <v>0</v>
      </c>
      <c r="I850" s="7">
        <f t="shared" si="66"/>
        <v>0</v>
      </c>
    </row>
    <row r="851" spans="2:9" x14ac:dyDescent="0.2">
      <c r="B851" s="22">
        <f t="shared" si="67"/>
        <v>836</v>
      </c>
      <c r="C851" s="36">
        <v>52453.333330000001</v>
      </c>
      <c r="D851" s="36">
        <v>78902</v>
      </c>
      <c r="F851" s="22">
        <f t="shared" si="68"/>
        <v>1354</v>
      </c>
      <c r="G851" s="22">
        <f t="shared" si="69"/>
        <v>836</v>
      </c>
      <c r="H851" s="7">
        <f t="shared" si="65"/>
        <v>0</v>
      </c>
      <c r="I851" s="7">
        <f t="shared" si="66"/>
        <v>0</v>
      </c>
    </row>
    <row r="852" spans="2:9" x14ac:dyDescent="0.2">
      <c r="B852" s="22">
        <f t="shared" si="67"/>
        <v>837</v>
      </c>
      <c r="C852" s="36">
        <v>52259.25</v>
      </c>
      <c r="D852" s="36">
        <v>78780.5</v>
      </c>
      <c r="F852" s="22">
        <f t="shared" si="68"/>
        <v>1355</v>
      </c>
      <c r="G852" s="22">
        <f t="shared" si="69"/>
        <v>837</v>
      </c>
      <c r="H852" s="7">
        <f t="shared" si="65"/>
        <v>0</v>
      </c>
      <c r="I852" s="7">
        <f t="shared" si="66"/>
        <v>0</v>
      </c>
    </row>
    <row r="853" spans="2:9" x14ac:dyDescent="0.2">
      <c r="B853" s="22">
        <f t="shared" si="67"/>
        <v>838</v>
      </c>
      <c r="C853" s="36">
        <v>52065.166669999999</v>
      </c>
      <c r="D853" s="36">
        <v>78659</v>
      </c>
      <c r="F853" s="22">
        <f t="shared" si="68"/>
        <v>1356</v>
      </c>
      <c r="G853" s="22">
        <f t="shared" si="69"/>
        <v>838</v>
      </c>
      <c r="H853" s="7">
        <f t="shared" si="65"/>
        <v>0</v>
      </c>
      <c r="I853" s="7">
        <f t="shared" si="66"/>
        <v>0</v>
      </c>
    </row>
    <row r="854" spans="2:9" x14ac:dyDescent="0.2">
      <c r="B854" s="22">
        <f t="shared" si="67"/>
        <v>839</v>
      </c>
      <c r="C854" s="36">
        <v>51871.083330000001</v>
      </c>
      <c r="D854" s="36">
        <v>78537.5</v>
      </c>
      <c r="F854" s="22">
        <f t="shared" si="68"/>
        <v>1357</v>
      </c>
      <c r="G854" s="22">
        <f t="shared" si="69"/>
        <v>839</v>
      </c>
      <c r="H854" s="7">
        <f t="shared" si="65"/>
        <v>0</v>
      </c>
      <c r="I854" s="7">
        <f t="shared" si="66"/>
        <v>0</v>
      </c>
    </row>
    <row r="855" spans="2:9" x14ac:dyDescent="0.2">
      <c r="B855" s="22">
        <f t="shared" si="67"/>
        <v>840</v>
      </c>
      <c r="C855" s="36">
        <v>51677</v>
      </c>
      <c r="D855" s="36">
        <v>78416</v>
      </c>
      <c r="F855" s="22">
        <f t="shared" si="68"/>
        <v>1358</v>
      </c>
      <c r="G855" s="22">
        <f t="shared" si="69"/>
        <v>840</v>
      </c>
      <c r="H855" s="7">
        <f t="shared" si="65"/>
        <v>0</v>
      </c>
      <c r="I855" s="7">
        <f t="shared" si="66"/>
        <v>0</v>
      </c>
    </row>
    <row r="856" spans="2:9" x14ac:dyDescent="0.2">
      <c r="B856" s="22">
        <f t="shared" si="67"/>
        <v>841</v>
      </c>
      <c r="C856" s="36">
        <v>51464</v>
      </c>
      <c r="D856" s="36">
        <v>78275.75</v>
      </c>
      <c r="F856" s="22">
        <f t="shared" si="68"/>
        <v>1359</v>
      </c>
      <c r="G856" s="22">
        <f t="shared" si="69"/>
        <v>841</v>
      </c>
      <c r="H856" s="7">
        <f t="shared" si="65"/>
        <v>0</v>
      </c>
      <c r="I856" s="7">
        <f t="shared" si="66"/>
        <v>0</v>
      </c>
    </row>
    <row r="857" spans="2:9" x14ac:dyDescent="0.2">
      <c r="B857" s="22">
        <f t="shared" si="67"/>
        <v>842</v>
      </c>
      <c r="C857" s="36">
        <v>51251</v>
      </c>
      <c r="D857" s="36">
        <v>78135.5</v>
      </c>
      <c r="F857" s="22">
        <f t="shared" si="68"/>
        <v>1360</v>
      </c>
      <c r="G857" s="22">
        <f t="shared" si="69"/>
        <v>842</v>
      </c>
      <c r="H857" s="7">
        <f t="shared" si="65"/>
        <v>0</v>
      </c>
      <c r="I857" s="7">
        <f t="shared" si="66"/>
        <v>0</v>
      </c>
    </row>
    <row r="858" spans="2:9" x14ac:dyDescent="0.2">
      <c r="B858" s="22">
        <f t="shared" si="67"/>
        <v>843</v>
      </c>
      <c r="C858" s="36">
        <v>51038</v>
      </c>
      <c r="D858" s="36">
        <v>77995.25</v>
      </c>
      <c r="F858" s="22">
        <f t="shared" si="68"/>
        <v>1361</v>
      </c>
      <c r="G858" s="22">
        <f t="shared" si="69"/>
        <v>843</v>
      </c>
      <c r="H858" s="7">
        <f t="shared" si="65"/>
        <v>0</v>
      </c>
      <c r="I858" s="7">
        <f t="shared" si="66"/>
        <v>0</v>
      </c>
    </row>
    <row r="859" spans="2:9" x14ac:dyDescent="0.2">
      <c r="B859" s="22">
        <f t="shared" si="67"/>
        <v>844</v>
      </c>
      <c r="C859" s="36">
        <v>50825</v>
      </c>
      <c r="D859" s="36">
        <v>77855</v>
      </c>
      <c r="F859" s="22">
        <f t="shared" si="68"/>
        <v>1362</v>
      </c>
      <c r="G859" s="22">
        <f t="shared" si="69"/>
        <v>844</v>
      </c>
      <c r="H859" s="7">
        <f t="shared" si="65"/>
        <v>0</v>
      </c>
      <c r="I859" s="7">
        <f t="shared" si="66"/>
        <v>0</v>
      </c>
    </row>
    <row r="860" spans="2:9" x14ac:dyDescent="0.2">
      <c r="B860" s="22">
        <f t="shared" si="67"/>
        <v>845</v>
      </c>
      <c r="C860" s="36">
        <v>50612</v>
      </c>
      <c r="D860" s="36">
        <v>77714.75</v>
      </c>
      <c r="F860" s="22">
        <f t="shared" si="68"/>
        <v>1363</v>
      </c>
      <c r="G860" s="22">
        <f t="shared" si="69"/>
        <v>845</v>
      </c>
      <c r="H860" s="7">
        <f t="shared" si="65"/>
        <v>0</v>
      </c>
      <c r="I860" s="7">
        <f t="shared" si="66"/>
        <v>0</v>
      </c>
    </row>
    <row r="861" spans="2:9" x14ac:dyDescent="0.2">
      <c r="B861" s="22">
        <f t="shared" si="67"/>
        <v>846</v>
      </c>
      <c r="C861" s="36">
        <v>50399</v>
      </c>
      <c r="D861" s="36">
        <v>77574.5</v>
      </c>
      <c r="F861" s="22">
        <f t="shared" si="68"/>
        <v>1364</v>
      </c>
      <c r="G861" s="22">
        <f t="shared" si="69"/>
        <v>846</v>
      </c>
      <c r="H861" s="7">
        <f t="shared" si="65"/>
        <v>0</v>
      </c>
      <c r="I861" s="7">
        <f t="shared" si="66"/>
        <v>0</v>
      </c>
    </row>
    <row r="862" spans="2:9" x14ac:dyDescent="0.2">
      <c r="B862" s="22">
        <f t="shared" si="67"/>
        <v>847</v>
      </c>
      <c r="C862" s="36">
        <v>50186</v>
      </c>
      <c r="D862" s="36">
        <v>77434.25</v>
      </c>
      <c r="F862" s="22">
        <f t="shared" si="68"/>
        <v>1365</v>
      </c>
      <c r="G862" s="22">
        <f t="shared" si="69"/>
        <v>847</v>
      </c>
      <c r="H862" s="7">
        <f t="shared" si="65"/>
        <v>0</v>
      </c>
      <c r="I862" s="7">
        <f t="shared" si="66"/>
        <v>0</v>
      </c>
    </row>
    <row r="863" spans="2:9" x14ac:dyDescent="0.2">
      <c r="B863" s="22">
        <f t="shared" si="67"/>
        <v>848</v>
      </c>
      <c r="C863" s="36">
        <v>49973</v>
      </c>
      <c r="D863" s="36">
        <v>77294</v>
      </c>
      <c r="F863" s="22">
        <f t="shared" si="68"/>
        <v>1366</v>
      </c>
      <c r="G863" s="22">
        <f t="shared" si="69"/>
        <v>848</v>
      </c>
      <c r="H863" s="7">
        <f t="shared" si="65"/>
        <v>0</v>
      </c>
      <c r="I863" s="7">
        <f t="shared" si="66"/>
        <v>0</v>
      </c>
    </row>
    <row r="864" spans="2:9" x14ac:dyDescent="0.2">
      <c r="B864" s="22">
        <f t="shared" si="67"/>
        <v>849</v>
      </c>
      <c r="C864" s="36">
        <v>49760</v>
      </c>
      <c r="D864" s="36">
        <v>77153.75</v>
      </c>
      <c r="F864" s="22">
        <f t="shared" si="68"/>
        <v>1367</v>
      </c>
      <c r="G864" s="22">
        <f t="shared" si="69"/>
        <v>849</v>
      </c>
      <c r="H864" s="7">
        <f t="shared" si="65"/>
        <v>0</v>
      </c>
      <c r="I864" s="7">
        <f t="shared" si="66"/>
        <v>0</v>
      </c>
    </row>
    <row r="865" spans="2:9" x14ac:dyDescent="0.2">
      <c r="B865" s="22">
        <f t="shared" si="67"/>
        <v>850</v>
      </c>
      <c r="C865" s="36">
        <v>49547</v>
      </c>
      <c r="D865" s="36">
        <v>77013.5</v>
      </c>
      <c r="F865" s="22">
        <f t="shared" si="68"/>
        <v>1368</v>
      </c>
      <c r="G865" s="22">
        <f t="shared" si="69"/>
        <v>850</v>
      </c>
      <c r="H865" s="7">
        <f t="shared" si="65"/>
        <v>0</v>
      </c>
      <c r="I865" s="7">
        <f t="shared" si="66"/>
        <v>0</v>
      </c>
    </row>
    <row r="866" spans="2:9" x14ac:dyDescent="0.2">
      <c r="B866" s="22">
        <f t="shared" si="67"/>
        <v>851</v>
      </c>
      <c r="C866" s="36">
        <v>49334</v>
      </c>
      <c r="D866" s="36">
        <v>76873.25</v>
      </c>
      <c r="F866" s="22">
        <f t="shared" si="68"/>
        <v>1369</v>
      </c>
      <c r="G866" s="22">
        <f t="shared" si="69"/>
        <v>851</v>
      </c>
      <c r="H866" s="7">
        <f t="shared" si="65"/>
        <v>0</v>
      </c>
      <c r="I866" s="7">
        <f t="shared" si="66"/>
        <v>0</v>
      </c>
    </row>
    <row r="867" spans="2:9" x14ac:dyDescent="0.2">
      <c r="B867" s="22">
        <f t="shared" si="67"/>
        <v>852</v>
      </c>
      <c r="C867" s="36">
        <v>49121</v>
      </c>
      <c r="D867" s="36">
        <v>76733</v>
      </c>
      <c r="F867" s="22">
        <f t="shared" si="68"/>
        <v>1370</v>
      </c>
      <c r="G867" s="22">
        <f t="shared" si="69"/>
        <v>852</v>
      </c>
      <c r="H867" s="7">
        <f t="shared" si="65"/>
        <v>0</v>
      </c>
      <c r="I867" s="7">
        <f t="shared" si="66"/>
        <v>0</v>
      </c>
    </row>
    <row r="868" spans="2:9" x14ac:dyDescent="0.2">
      <c r="B868" s="22">
        <f t="shared" si="67"/>
        <v>853</v>
      </c>
      <c r="C868" s="36">
        <v>48933.75</v>
      </c>
      <c r="D868" s="36">
        <v>76600.25</v>
      </c>
      <c r="F868" s="22">
        <f t="shared" si="68"/>
        <v>1371</v>
      </c>
      <c r="G868" s="22">
        <f t="shared" si="69"/>
        <v>853</v>
      </c>
      <c r="H868" s="7">
        <f t="shared" si="65"/>
        <v>0</v>
      </c>
      <c r="I868" s="7">
        <f t="shared" si="66"/>
        <v>0</v>
      </c>
    </row>
    <row r="869" spans="2:9" x14ac:dyDescent="0.2">
      <c r="B869" s="22">
        <f t="shared" si="67"/>
        <v>854</v>
      </c>
      <c r="C869" s="36">
        <v>48746.5</v>
      </c>
      <c r="D869" s="36">
        <v>76467.5</v>
      </c>
      <c r="F869" s="22">
        <f t="shared" si="68"/>
        <v>1372</v>
      </c>
      <c r="G869" s="22">
        <f t="shared" si="69"/>
        <v>854</v>
      </c>
      <c r="H869" s="7">
        <f t="shared" si="65"/>
        <v>0</v>
      </c>
      <c r="I869" s="7">
        <f t="shared" si="66"/>
        <v>0</v>
      </c>
    </row>
    <row r="870" spans="2:9" x14ac:dyDescent="0.2">
      <c r="B870" s="22">
        <f t="shared" si="67"/>
        <v>855</v>
      </c>
      <c r="C870" s="36">
        <v>48559.25</v>
      </c>
      <c r="D870" s="36">
        <v>76334.75</v>
      </c>
      <c r="F870" s="22">
        <f t="shared" si="68"/>
        <v>1373</v>
      </c>
      <c r="G870" s="22">
        <f t="shared" si="69"/>
        <v>855</v>
      </c>
      <c r="H870" s="7">
        <f t="shared" si="65"/>
        <v>0</v>
      </c>
      <c r="I870" s="7">
        <f t="shared" si="66"/>
        <v>0</v>
      </c>
    </row>
    <row r="871" spans="2:9" x14ac:dyDescent="0.2">
      <c r="B871" s="22">
        <f t="shared" si="67"/>
        <v>856</v>
      </c>
      <c r="C871" s="36">
        <v>48372</v>
      </c>
      <c r="D871" s="36">
        <v>76202</v>
      </c>
      <c r="F871" s="22">
        <f t="shared" si="68"/>
        <v>1374</v>
      </c>
      <c r="G871" s="22">
        <f t="shared" si="69"/>
        <v>856</v>
      </c>
      <c r="H871" s="7">
        <f t="shared" si="65"/>
        <v>0</v>
      </c>
      <c r="I871" s="7">
        <f t="shared" si="66"/>
        <v>0</v>
      </c>
    </row>
    <row r="872" spans="2:9" x14ac:dyDescent="0.2">
      <c r="B872" s="22">
        <f t="shared" si="67"/>
        <v>857</v>
      </c>
      <c r="C872" s="36">
        <v>48184.75</v>
      </c>
      <c r="D872" s="36">
        <v>76069.25</v>
      </c>
      <c r="F872" s="22">
        <f t="shared" si="68"/>
        <v>1375</v>
      </c>
      <c r="G872" s="22">
        <f t="shared" si="69"/>
        <v>857</v>
      </c>
      <c r="H872" s="7">
        <f t="shared" si="65"/>
        <v>0</v>
      </c>
      <c r="I872" s="7">
        <f t="shared" si="66"/>
        <v>0</v>
      </c>
    </row>
    <row r="873" spans="2:9" x14ac:dyDescent="0.2">
      <c r="B873" s="22">
        <f t="shared" si="67"/>
        <v>858</v>
      </c>
      <c r="C873" s="36">
        <v>47997.5</v>
      </c>
      <c r="D873" s="36">
        <v>75936.5</v>
      </c>
      <c r="F873" s="22">
        <f t="shared" si="68"/>
        <v>1376</v>
      </c>
      <c r="G873" s="22">
        <f t="shared" si="69"/>
        <v>858</v>
      </c>
      <c r="H873" s="7">
        <f t="shared" si="65"/>
        <v>0</v>
      </c>
      <c r="I873" s="7">
        <f t="shared" si="66"/>
        <v>0</v>
      </c>
    </row>
    <row r="874" spans="2:9" x14ac:dyDescent="0.2">
      <c r="B874" s="22">
        <f t="shared" si="67"/>
        <v>859</v>
      </c>
      <c r="C874" s="36">
        <v>47810.25</v>
      </c>
      <c r="D874" s="36">
        <v>75803.75</v>
      </c>
      <c r="F874" s="22">
        <f t="shared" si="68"/>
        <v>1377</v>
      </c>
      <c r="G874" s="22">
        <f t="shared" si="69"/>
        <v>859</v>
      </c>
      <c r="H874" s="7">
        <f t="shared" si="65"/>
        <v>0</v>
      </c>
      <c r="I874" s="7">
        <f t="shared" si="66"/>
        <v>0</v>
      </c>
    </row>
    <row r="875" spans="2:9" x14ac:dyDescent="0.2">
      <c r="B875" s="22">
        <f t="shared" si="67"/>
        <v>860</v>
      </c>
      <c r="C875" s="36">
        <v>47623</v>
      </c>
      <c r="D875" s="36">
        <v>75671</v>
      </c>
      <c r="F875" s="22">
        <f t="shared" si="68"/>
        <v>1378</v>
      </c>
      <c r="G875" s="22">
        <f t="shared" si="69"/>
        <v>860</v>
      </c>
      <c r="H875" s="7">
        <f t="shared" si="65"/>
        <v>0</v>
      </c>
      <c r="I875" s="7">
        <f t="shared" si="66"/>
        <v>0</v>
      </c>
    </row>
    <row r="876" spans="2:9" x14ac:dyDescent="0.2">
      <c r="B876" s="22">
        <f t="shared" si="67"/>
        <v>861</v>
      </c>
      <c r="C876" s="36">
        <v>47435.75</v>
      </c>
      <c r="D876" s="36">
        <v>75538.25</v>
      </c>
      <c r="F876" s="22">
        <f t="shared" si="68"/>
        <v>1379</v>
      </c>
      <c r="G876" s="22">
        <f t="shared" si="69"/>
        <v>861</v>
      </c>
      <c r="H876" s="7">
        <f t="shared" si="65"/>
        <v>0</v>
      </c>
      <c r="I876" s="7">
        <f t="shared" si="66"/>
        <v>0</v>
      </c>
    </row>
    <row r="877" spans="2:9" x14ac:dyDescent="0.2">
      <c r="B877" s="22">
        <f t="shared" si="67"/>
        <v>862</v>
      </c>
      <c r="C877" s="36">
        <v>47248.5</v>
      </c>
      <c r="D877" s="36">
        <v>75405.5</v>
      </c>
      <c r="F877" s="22">
        <f t="shared" si="68"/>
        <v>1380</v>
      </c>
      <c r="G877" s="22">
        <f t="shared" si="69"/>
        <v>862</v>
      </c>
      <c r="H877" s="7">
        <f t="shared" si="65"/>
        <v>0</v>
      </c>
      <c r="I877" s="7">
        <f t="shared" si="66"/>
        <v>0</v>
      </c>
    </row>
    <row r="878" spans="2:9" x14ac:dyDescent="0.2">
      <c r="B878" s="22">
        <f t="shared" si="67"/>
        <v>863</v>
      </c>
      <c r="C878" s="36">
        <v>47061.25</v>
      </c>
      <c r="D878" s="36">
        <v>75272.75</v>
      </c>
      <c r="F878" s="22">
        <f t="shared" si="68"/>
        <v>1381</v>
      </c>
      <c r="G878" s="22">
        <f t="shared" si="69"/>
        <v>863</v>
      </c>
      <c r="H878" s="7">
        <f t="shared" si="65"/>
        <v>0</v>
      </c>
      <c r="I878" s="7">
        <f t="shared" si="66"/>
        <v>0</v>
      </c>
    </row>
    <row r="879" spans="2:9" x14ac:dyDescent="0.2">
      <c r="B879" s="22">
        <f t="shared" si="67"/>
        <v>864</v>
      </c>
      <c r="C879" s="36">
        <v>46874</v>
      </c>
      <c r="D879" s="36">
        <v>75140</v>
      </c>
      <c r="F879" s="22">
        <f t="shared" si="68"/>
        <v>1382</v>
      </c>
      <c r="G879" s="22">
        <f t="shared" si="69"/>
        <v>864</v>
      </c>
      <c r="H879" s="7">
        <f t="shared" si="65"/>
        <v>0</v>
      </c>
      <c r="I879" s="7">
        <f t="shared" si="66"/>
        <v>0</v>
      </c>
    </row>
    <row r="880" spans="2:9" x14ac:dyDescent="0.2">
      <c r="B880" s="22">
        <f t="shared" si="67"/>
        <v>865</v>
      </c>
      <c r="C880" s="36">
        <v>46652.833330000001</v>
      </c>
      <c r="D880" s="36">
        <v>74975.083329999994</v>
      </c>
      <c r="F880" s="22">
        <f t="shared" si="68"/>
        <v>1383</v>
      </c>
      <c r="G880" s="22">
        <f t="shared" si="69"/>
        <v>865</v>
      </c>
      <c r="H880" s="7">
        <f t="shared" si="65"/>
        <v>0</v>
      </c>
      <c r="I880" s="7">
        <f t="shared" si="66"/>
        <v>0</v>
      </c>
    </row>
    <row r="881" spans="2:9" x14ac:dyDescent="0.2">
      <c r="B881" s="22">
        <f t="shared" si="67"/>
        <v>866</v>
      </c>
      <c r="C881" s="36">
        <v>46431.666669999999</v>
      </c>
      <c r="D881" s="36">
        <v>74810.166670000006</v>
      </c>
      <c r="F881" s="22">
        <f t="shared" si="68"/>
        <v>1384</v>
      </c>
      <c r="G881" s="22">
        <f t="shared" si="69"/>
        <v>866</v>
      </c>
      <c r="H881" s="7">
        <f t="shared" si="65"/>
        <v>0</v>
      </c>
      <c r="I881" s="7">
        <f t="shared" si="66"/>
        <v>0</v>
      </c>
    </row>
    <row r="882" spans="2:9" x14ac:dyDescent="0.2">
      <c r="B882" s="22">
        <f t="shared" si="67"/>
        <v>867</v>
      </c>
      <c r="C882" s="36">
        <v>46210.5</v>
      </c>
      <c r="D882" s="36">
        <v>74645.25</v>
      </c>
      <c r="F882" s="22">
        <f t="shared" si="68"/>
        <v>1385</v>
      </c>
      <c r="G882" s="22">
        <f t="shared" si="69"/>
        <v>867</v>
      </c>
      <c r="H882" s="7">
        <f t="shared" si="65"/>
        <v>0</v>
      </c>
      <c r="I882" s="7">
        <f t="shared" si="66"/>
        <v>0</v>
      </c>
    </row>
    <row r="883" spans="2:9" x14ac:dyDescent="0.2">
      <c r="B883" s="22">
        <f t="shared" si="67"/>
        <v>868</v>
      </c>
      <c r="C883" s="36">
        <v>45989.333330000001</v>
      </c>
      <c r="D883" s="36">
        <v>74480.333329999994</v>
      </c>
      <c r="F883" s="22">
        <f t="shared" si="68"/>
        <v>1386</v>
      </c>
      <c r="G883" s="22">
        <f t="shared" si="69"/>
        <v>868</v>
      </c>
      <c r="H883" s="7">
        <f t="shared" si="65"/>
        <v>0</v>
      </c>
      <c r="I883" s="7">
        <f t="shared" si="66"/>
        <v>0</v>
      </c>
    </row>
    <row r="884" spans="2:9" x14ac:dyDescent="0.2">
      <c r="B884" s="22">
        <f t="shared" si="67"/>
        <v>869</v>
      </c>
      <c r="C884" s="36">
        <v>45768.166669999999</v>
      </c>
      <c r="D884" s="36">
        <v>74315.416670000006</v>
      </c>
      <c r="F884" s="22">
        <f t="shared" si="68"/>
        <v>1387</v>
      </c>
      <c r="G884" s="22">
        <f t="shared" si="69"/>
        <v>869</v>
      </c>
      <c r="H884" s="7">
        <f t="shared" si="65"/>
        <v>0</v>
      </c>
      <c r="I884" s="7">
        <f t="shared" si="66"/>
        <v>0</v>
      </c>
    </row>
    <row r="885" spans="2:9" x14ac:dyDescent="0.2">
      <c r="B885" s="22">
        <f t="shared" si="67"/>
        <v>870</v>
      </c>
      <c r="C885" s="36">
        <v>45547</v>
      </c>
      <c r="D885" s="36">
        <v>74150.5</v>
      </c>
      <c r="F885" s="22">
        <f t="shared" si="68"/>
        <v>1388</v>
      </c>
      <c r="G885" s="22">
        <f t="shared" si="69"/>
        <v>870</v>
      </c>
      <c r="H885" s="7">
        <f t="shared" si="65"/>
        <v>0</v>
      </c>
      <c r="I885" s="7">
        <f t="shared" si="66"/>
        <v>0</v>
      </c>
    </row>
    <row r="886" spans="2:9" x14ac:dyDescent="0.2">
      <c r="B886" s="22">
        <f t="shared" si="67"/>
        <v>871</v>
      </c>
      <c r="C886" s="36">
        <v>45325.833330000001</v>
      </c>
      <c r="D886" s="36">
        <v>73985.583329999994</v>
      </c>
      <c r="F886" s="22">
        <f t="shared" si="68"/>
        <v>1389</v>
      </c>
      <c r="G886" s="22">
        <f t="shared" si="69"/>
        <v>871</v>
      </c>
      <c r="H886" s="7">
        <f t="shared" si="65"/>
        <v>0</v>
      </c>
      <c r="I886" s="7">
        <f t="shared" si="66"/>
        <v>0</v>
      </c>
    </row>
    <row r="887" spans="2:9" x14ac:dyDescent="0.2">
      <c r="B887" s="22">
        <f t="shared" si="67"/>
        <v>872</v>
      </c>
      <c r="C887" s="36">
        <v>45104.666669999999</v>
      </c>
      <c r="D887" s="36">
        <v>73820.666670000006</v>
      </c>
      <c r="F887" s="22">
        <f t="shared" si="68"/>
        <v>1390</v>
      </c>
      <c r="G887" s="22">
        <f t="shared" si="69"/>
        <v>872</v>
      </c>
      <c r="H887" s="7">
        <f t="shared" si="65"/>
        <v>0</v>
      </c>
      <c r="I887" s="7">
        <f t="shared" si="66"/>
        <v>0</v>
      </c>
    </row>
    <row r="888" spans="2:9" x14ac:dyDescent="0.2">
      <c r="B888" s="22">
        <f t="shared" si="67"/>
        <v>873</v>
      </c>
      <c r="C888" s="36">
        <v>44883.5</v>
      </c>
      <c r="D888" s="36">
        <v>73655.75</v>
      </c>
      <c r="F888" s="22">
        <f t="shared" si="68"/>
        <v>1391</v>
      </c>
      <c r="G888" s="22">
        <f t="shared" si="69"/>
        <v>873</v>
      </c>
      <c r="H888" s="7">
        <f t="shared" si="65"/>
        <v>0</v>
      </c>
      <c r="I888" s="7">
        <f t="shared" si="66"/>
        <v>0</v>
      </c>
    </row>
    <row r="889" spans="2:9" x14ac:dyDescent="0.2">
      <c r="B889" s="22">
        <f t="shared" si="67"/>
        <v>874</v>
      </c>
      <c r="C889" s="36">
        <v>44662.333330000001</v>
      </c>
      <c r="D889" s="36">
        <v>73490.833329999994</v>
      </c>
      <c r="F889" s="22">
        <f t="shared" si="68"/>
        <v>1392</v>
      </c>
      <c r="G889" s="22">
        <f t="shared" si="69"/>
        <v>874</v>
      </c>
      <c r="H889" s="7">
        <f t="shared" si="65"/>
        <v>0</v>
      </c>
      <c r="I889" s="7">
        <f t="shared" si="66"/>
        <v>0</v>
      </c>
    </row>
    <row r="890" spans="2:9" x14ac:dyDescent="0.2">
      <c r="B890" s="22">
        <f t="shared" si="67"/>
        <v>875</v>
      </c>
      <c r="C890" s="36">
        <v>44441.166669999999</v>
      </c>
      <c r="D890" s="36">
        <v>73325.916670000006</v>
      </c>
      <c r="F890" s="22">
        <f t="shared" si="68"/>
        <v>1393</v>
      </c>
      <c r="G890" s="22">
        <f t="shared" si="69"/>
        <v>875</v>
      </c>
      <c r="H890" s="7">
        <f t="shared" si="65"/>
        <v>0</v>
      </c>
      <c r="I890" s="7">
        <f t="shared" si="66"/>
        <v>0</v>
      </c>
    </row>
    <row r="891" spans="2:9" x14ac:dyDescent="0.2">
      <c r="B891" s="22">
        <f t="shared" si="67"/>
        <v>876</v>
      </c>
      <c r="C891" s="36">
        <v>44220</v>
      </c>
      <c r="D891" s="36">
        <v>73161</v>
      </c>
      <c r="F891" s="22">
        <f t="shared" si="68"/>
        <v>1394</v>
      </c>
      <c r="G891" s="22">
        <f t="shared" si="69"/>
        <v>876</v>
      </c>
      <c r="H891" s="7">
        <f t="shared" si="65"/>
        <v>0</v>
      </c>
      <c r="I891" s="7">
        <f t="shared" si="66"/>
        <v>0</v>
      </c>
    </row>
    <row r="892" spans="2:9" x14ac:dyDescent="0.2">
      <c r="B892" s="22">
        <f t="shared" si="67"/>
        <v>877</v>
      </c>
      <c r="C892" s="36">
        <v>44032.166669999999</v>
      </c>
      <c r="D892" s="36">
        <v>73006.916670000006</v>
      </c>
      <c r="F892" s="22">
        <f t="shared" si="68"/>
        <v>1395</v>
      </c>
      <c r="G892" s="22">
        <f t="shared" si="69"/>
        <v>877</v>
      </c>
      <c r="H892" s="7">
        <f t="shared" si="65"/>
        <v>0</v>
      </c>
      <c r="I892" s="7">
        <f t="shared" si="66"/>
        <v>0</v>
      </c>
    </row>
    <row r="893" spans="2:9" x14ac:dyDescent="0.2">
      <c r="B893" s="22">
        <f t="shared" si="67"/>
        <v>878</v>
      </c>
      <c r="C893" s="36">
        <v>43844.333330000001</v>
      </c>
      <c r="D893" s="36">
        <v>72852.833329999994</v>
      </c>
      <c r="F893" s="22">
        <f t="shared" si="68"/>
        <v>1396</v>
      </c>
      <c r="G893" s="22">
        <f t="shared" si="69"/>
        <v>878</v>
      </c>
      <c r="H893" s="7">
        <f t="shared" si="65"/>
        <v>0</v>
      </c>
      <c r="I893" s="7">
        <f t="shared" si="66"/>
        <v>0</v>
      </c>
    </row>
    <row r="894" spans="2:9" x14ac:dyDescent="0.2">
      <c r="B894" s="22">
        <f t="shared" si="67"/>
        <v>879</v>
      </c>
      <c r="C894" s="36">
        <v>43656.5</v>
      </c>
      <c r="D894" s="36">
        <v>72698.75</v>
      </c>
      <c r="F894" s="22">
        <f t="shared" si="68"/>
        <v>1397</v>
      </c>
      <c r="G894" s="22">
        <f t="shared" si="69"/>
        <v>879</v>
      </c>
      <c r="H894" s="7">
        <f t="shared" si="65"/>
        <v>0</v>
      </c>
      <c r="I894" s="7">
        <f t="shared" si="66"/>
        <v>0</v>
      </c>
    </row>
    <row r="895" spans="2:9" x14ac:dyDescent="0.2">
      <c r="B895" s="22">
        <f t="shared" si="67"/>
        <v>880</v>
      </c>
      <c r="C895" s="36">
        <v>43468.666669999999</v>
      </c>
      <c r="D895" s="36">
        <v>72544.666670000006</v>
      </c>
      <c r="F895" s="22">
        <f t="shared" si="68"/>
        <v>1398</v>
      </c>
      <c r="G895" s="22">
        <f t="shared" si="69"/>
        <v>880</v>
      </c>
      <c r="H895" s="7">
        <f t="shared" si="65"/>
        <v>0</v>
      </c>
      <c r="I895" s="7">
        <f t="shared" si="66"/>
        <v>0</v>
      </c>
    </row>
    <row r="896" spans="2:9" x14ac:dyDescent="0.2">
      <c r="B896" s="22">
        <f t="shared" si="67"/>
        <v>881</v>
      </c>
      <c r="C896" s="36">
        <v>43280.833330000001</v>
      </c>
      <c r="D896" s="36">
        <v>72390.583329999994</v>
      </c>
      <c r="F896" s="22">
        <f t="shared" si="68"/>
        <v>1399</v>
      </c>
      <c r="G896" s="22">
        <f t="shared" si="69"/>
        <v>881</v>
      </c>
      <c r="H896" s="7">
        <f t="shared" si="65"/>
        <v>0</v>
      </c>
      <c r="I896" s="7">
        <f t="shared" si="66"/>
        <v>0</v>
      </c>
    </row>
    <row r="897" spans="2:9" x14ac:dyDescent="0.2">
      <c r="B897" s="22">
        <f t="shared" si="67"/>
        <v>882</v>
      </c>
      <c r="C897" s="36">
        <v>43093</v>
      </c>
      <c r="D897" s="36">
        <v>72236.5</v>
      </c>
      <c r="F897" s="22">
        <f t="shared" si="68"/>
        <v>1400</v>
      </c>
      <c r="G897" s="22">
        <f t="shared" si="69"/>
        <v>882</v>
      </c>
      <c r="H897" s="7">
        <f t="shared" si="65"/>
        <v>0</v>
      </c>
      <c r="I897" s="7">
        <f t="shared" si="66"/>
        <v>0</v>
      </c>
    </row>
    <row r="898" spans="2:9" x14ac:dyDescent="0.2">
      <c r="B898" s="22">
        <f t="shared" si="67"/>
        <v>883</v>
      </c>
      <c r="C898" s="36">
        <v>42905.166669999999</v>
      </c>
      <c r="D898" s="36">
        <v>72082.416670000006</v>
      </c>
      <c r="F898" s="22">
        <f t="shared" si="68"/>
        <v>1401</v>
      </c>
      <c r="G898" s="22">
        <f t="shared" si="69"/>
        <v>883</v>
      </c>
      <c r="H898" s="7">
        <f t="shared" si="65"/>
        <v>0</v>
      </c>
      <c r="I898" s="7">
        <f t="shared" si="66"/>
        <v>0</v>
      </c>
    </row>
    <row r="899" spans="2:9" x14ac:dyDescent="0.2">
      <c r="B899" s="22">
        <f t="shared" si="67"/>
        <v>884</v>
      </c>
      <c r="C899" s="36">
        <v>42717.333330000001</v>
      </c>
      <c r="D899" s="36">
        <v>71928.333329999994</v>
      </c>
      <c r="F899" s="22">
        <f t="shared" si="68"/>
        <v>1402</v>
      </c>
      <c r="G899" s="22">
        <f t="shared" si="69"/>
        <v>884</v>
      </c>
      <c r="H899" s="7">
        <f t="shared" si="65"/>
        <v>0</v>
      </c>
      <c r="I899" s="7">
        <f t="shared" si="66"/>
        <v>0</v>
      </c>
    </row>
    <row r="900" spans="2:9" x14ac:dyDescent="0.2">
      <c r="B900" s="22">
        <f t="shared" si="67"/>
        <v>885</v>
      </c>
      <c r="C900" s="36">
        <v>42529.5</v>
      </c>
      <c r="D900" s="36">
        <v>71774.25</v>
      </c>
      <c r="F900" s="22">
        <f t="shared" si="68"/>
        <v>1403</v>
      </c>
      <c r="G900" s="22">
        <f t="shared" si="69"/>
        <v>885</v>
      </c>
      <c r="H900" s="7">
        <f t="shared" si="65"/>
        <v>0</v>
      </c>
      <c r="I900" s="7">
        <f t="shared" si="66"/>
        <v>0</v>
      </c>
    </row>
    <row r="901" spans="2:9" x14ac:dyDescent="0.2">
      <c r="B901" s="22">
        <f t="shared" si="67"/>
        <v>886</v>
      </c>
      <c r="C901" s="36">
        <v>42341.666669999999</v>
      </c>
      <c r="D901" s="36">
        <v>71620.166670000006</v>
      </c>
      <c r="F901" s="22">
        <f t="shared" si="68"/>
        <v>1404</v>
      </c>
      <c r="G901" s="22">
        <f t="shared" si="69"/>
        <v>886</v>
      </c>
      <c r="H901" s="7">
        <f t="shared" si="65"/>
        <v>0</v>
      </c>
      <c r="I901" s="7">
        <f t="shared" si="66"/>
        <v>0</v>
      </c>
    </row>
    <row r="902" spans="2:9" x14ac:dyDescent="0.2">
      <c r="B902" s="22">
        <f t="shared" si="67"/>
        <v>887</v>
      </c>
      <c r="C902" s="36">
        <v>42153.833330000001</v>
      </c>
      <c r="D902" s="36">
        <v>71466.083329999994</v>
      </c>
      <c r="F902" s="22">
        <f t="shared" si="68"/>
        <v>1405</v>
      </c>
      <c r="G902" s="22">
        <f t="shared" si="69"/>
        <v>887</v>
      </c>
      <c r="H902" s="7">
        <f t="shared" si="65"/>
        <v>0</v>
      </c>
      <c r="I902" s="7">
        <f t="shared" si="66"/>
        <v>0</v>
      </c>
    </row>
    <row r="903" spans="2:9" x14ac:dyDescent="0.2">
      <c r="B903" s="22">
        <f t="shared" si="67"/>
        <v>888</v>
      </c>
      <c r="C903" s="36">
        <v>41966</v>
      </c>
      <c r="D903" s="36">
        <v>71312</v>
      </c>
      <c r="F903" s="22">
        <f t="shared" si="68"/>
        <v>1406</v>
      </c>
      <c r="G903" s="22">
        <f t="shared" si="69"/>
        <v>888</v>
      </c>
      <c r="H903" s="7">
        <f t="shared" si="65"/>
        <v>0</v>
      </c>
      <c r="I903" s="7">
        <f t="shared" si="66"/>
        <v>0</v>
      </c>
    </row>
    <row r="904" spans="2:9" x14ac:dyDescent="0.2">
      <c r="B904" s="22">
        <f t="shared" si="67"/>
        <v>889</v>
      </c>
      <c r="C904" s="36">
        <v>41773</v>
      </c>
      <c r="D904" s="36">
        <v>71140.5</v>
      </c>
      <c r="F904" s="22">
        <f t="shared" si="68"/>
        <v>1407</v>
      </c>
      <c r="G904" s="22">
        <f t="shared" si="69"/>
        <v>889</v>
      </c>
      <c r="H904" s="7">
        <f t="shared" si="65"/>
        <v>0</v>
      </c>
      <c r="I904" s="7">
        <f t="shared" si="66"/>
        <v>0</v>
      </c>
    </row>
    <row r="905" spans="2:9" x14ac:dyDescent="0.2">
      <c r="B905" s="22">
        <f t="shared" si="67"/>
        <v>890</v>
      </c>
      <c r="C905" s="36">
        <v>41580</v>
      </c>
      <c r="D905" s="36">
        <v>70969</v>
      </c>
      <c r="F905" s="22">
        <f t="shared" si="68"/>
        <v>1408</v>
      </c>
      <c r="G905" s="22">
        <f t="shared" si="69"/>
        <v>890</v>
      </c>
      <c r="H905" s="7">
        <f t="shared" si="65"/>
        <v>0</v>
      </c>
      <c r="I905" s="7">
        <f t="shared" si="66"/>
        <v>0</v>
      </c>
    </row>
    <row r="906" spans="2:9" x14ac:dyDescent="0.2">
      <c r="B906" s="22">
        <f t="shared" si="67"/>
        <v>891</v>
      </c>
      <c r="C906" s="36">
        <v>41387</v>
      </c>
      <c r="D906" s="36">
        <v>70797.5</v>
      </c>
      <c r="F906" s="22">
        <f t="shared" si="68"/>
        <v>1409</v>
      </c>
      <c r="G906" s="22">
        <f t="shared" si="69"/>
        <v>891</v>
      </c>
      <c r="H906" s="7">
        <f t="shared" si="65"/>
        <v>0</v>
      </c>
      <c r="I906" s="7">
        <f t="shared" si="66"/>
        <v>0</v>
      </c>
    </row>
    <row r="907" spans="2:9" x14ac:dyDescent="0.2">
      <c r="B907" s="22">
        <f t="shared" si="67"/>
        <v>892</v>
      </c>
      <c r="C907" s="36">
        <v>41194</v>
      </c>
      <c r="D907" s="36">
        <v>70626</v>
      </c>
      <c r="F907" s="22">
        <f t="shared" si="68"/>
        <v>1410</v>
      </c>
      <c r="G907" s="22">
        <f t="shared" si="69"/>
        <v>892</v>
      </c>
      <c r="H907" s="7">
        <f t="shared" si="65"/>
        <v>0</v>
      </c>
      <c r="I907" s="7">
        <f t="shared" si="66"/>
        <v>0</v>
      </c>
    </row>
    <row r="908" spans="2:9" x14ac:dyDescent="0.2">
      <c r="B908" s="22">
        <f t="shared" si="67"/>
        <v>893</v>
      </c>
      <c r="C908" s="36">
        <v>41001</v>
      </c>
      <c r="D908" s="36">
        <v>70454.5</v>
      </c>
      <c r="F908" s="22">
        <f t="shared" si="68"/>
        <v>1411</v>
      </c>
      <c r="G908" s="22">
        <f t="shared" si="69"/>
        <v>893</v>
      </c>
      <c r="H908" s="7">
        <f t="shared" si="65"/>
        <v>0</v>
      </c>
      <c r="I908" s="7">
        <f t="shared" si="66"/>
        <v>0</v>
      </c>
    </row>
    <row r="909" spans="2:9" x14ac:dyDescent="0.2">
      <c r="B909" s="22">
        <f t="shared" si="67"/>
        <v>894</v>
      </c>
      <c r="C909" s="36">
        <v>40808</v>
      </c>
      <c r="D909" s="36">
        <v>70283</v>
      </c>
      <c r="F909" s="22">
        <f t="shared" si="68"/>
        <v>1412</v>
      </c>
      <c r="G909" s="22">
        <f t="shared" si="69"/>
        <v>894</v>
      </c>
      <c r="H909" s="7">
        <f t="shared" si="65"/>
        <v>0</v>
      </c>
      <c r="I909" s="7">
        <f t="shared" si="66"/>
        <v>0</v>
      </c>
    </row>
    <row r="910" spans="2:9" x14ac:dyDescent="0.2">
      <c r="B910" s="22">
        <f t="shared" si="67"/>
        <v>895</v>
      </c>
      <c r="C910" s="36">
        <v>40615</v>
      </c>
      <c r="D910" s="36">
        <v>70111.5</v>
      </c>
      <c r="F910" s="22">
        <f t="shared" si="68"/>
        <v>1413</v>
      </c>
      <c r="G910" s="22">
        <f t="shared" si="69"/>
        <v>895</v>
      </c>
      <c r="H910" s="7">
        <f t="shared" si="65"/>
        <v>0</v>
      </c>
      <c r="I910" s="7">
        <f t="shared" si="66"/>
        <v>0</v>
      </c>
    </row>
    <row r="911" spans="2:9" x14ac:dyDescent="0.2">
      <c r="B911" s="22">
        <f t="shared" si="67"/>
        <v>896</v>
      </c>
      <c r="C911" s="36">
        <v>40422</v>
      </c>
      <c r="D911" s="36">
        <v>69940</v>
      </c>
      <c r="F911" s="22">
        <f t="shared" si="68"/>
        <v>1414</v>
      </c>
      <c r="G911" s="22">
        <f t="shared" si="69"/>
        <v>896</v>
      </c>
      <c r="H911" s="7">
        <f t="shared" ref="H911:H974" si="70">IFERROR(IF(F911&gt;H$13,0,VLOOKUP(MAX(H$12,F911),B$15:D$1215,2+I$3,0)),"ошибка")</f>
        <v>0</v>
      </c>
      <c r="I911" s="7">
        <f t="shared" ref="I911:I974" si="71">IFERROR(H911*I$9^G911,"ошибка")</f>
        <v>0</v>
      </c>
    </row>
    <row r="912" spans="2:9" x14ac:dyDescent="0.2">
      <c r="B912" s="22">
        <f t="shared" si="67"/>
        <v>897</v>
      </c>
      <c r="C912" s="36">
        <v>40229</v>
      </c>
      <c r="D912" s="36">
        <v>69768.5</v>
      </c>
      <c r="F912" s="22">
        <f t="shared" si="68"/>
        <v>1415</v>
      </c>
      <c r="G912" s="22">
        <f t="shared" si="69"/>
        <v>897</v>
      </c>
      <c r="H912" s="7">
        <f t="shared" si="70"/>
        <v>0</v>
      </c>
      <c r="I912" s="7">
        <f t="shared" si="71"/>
        <v>0</v>
      </c>
    </row>
    <row r="913" spans="2:9" x14ac:dyDescent="0.2">
      <c r="B913" s="22">
        <f t="shared" ref="B913:B976" si="72">B912+1</f>
        <v>898</v>
      </c>
      <c r="C913" s="36">
        <v>40036</v>
      </c>
      <c r="D913" s="36">
        <v>69597</v>
      </c>
      <c r="F913" s="22">
        <f t="shared" ref="F913:F976" si="73">IFERROR(F912+12/I$2,"ошибка")</f>
        <v>1416</v>
      </c>
      <c r="G913" s="22">
        <f t="shared" ref="G913:G976" si="74">G912+1</f>
        <v>898</v>
      </c>
      <c r="H913" s="7">
        <f t="shared" si="70"/>
        <v>0</v>
      </c>
      <c r="I913" s="7">
        <f t="shared" si="71"/>
        <v>0</v>
      </c>
    </row>
    <row r="914" spans="2:9" x14ac:dyDescent="0.2">
      <c r="B914" s="22">
        <f t="shared" si="72"/>
        <v>899</v>
      </c>
      <c r="C914" s="36">
        <v>39843</v>
      </c>
      <c r="D914" s="36">
        <v>69425.5</v>
      </c>
      <c r="F914" s="22">
        <f t="shared" si="73"/>
        <v>1417</v>
      </c>
      <c r="G914" s="22">
        <f t="shared" si="74"/>
        <v>899</v>
      </c>
      <c r="H914" s="7">
        <f t="shared" si="70"/>
        <v>0</v>
      </c>
      <c r="I914" s="7">
        <f t="shared" si="71"/>
        <v>0</v>
      </c>
    </row>
    <row r="915" spans="2:9" x14ac:dyDescent="0.2">
      <c r="B915" s="22">
        <f t="shared" si="72"/>
        <v>900</v>
      </c>
      <c r="C915" s="36">
        <v>39650</v>
      </c>
      <c r="D915" s="36">
        <v>69254</v>
      </c>
      <c r="F915" s="22">
        <f t="shared" si="73"/>
        <v>1418</v>
      </c>
      <c r="G915" s="22">
        <f t="shared" si="74"/>
        <v>900</v>
      </c>
      <c r="H915" s="7">
        <f t="shared" si="70"/>
        <v>0</v>
      </c>
      <c r="I915" s="7">
        <f t="shared" si="71"/>
        <v>0</v>
      </c>
    </row>
    <row r="916" spans="2:9" x14ac:dyDescent="0.2">
      <c r="B916" s="22">
        <f t="shared" si="72"/>
        <v>901</v>
      </c>
      <c r="C916" s="36">
        <v>39448.5</v>
      </c>
      <c r="D916" s="36">
        <v>69066</v>
      </c>
      <c r="F916" s="22">
        <f t="shared" si="73"/>
        <v>1419</v>
      </c>
      <c r="G916" s="22">
        <f t="shared" si="74"/>
        <v>901</v>
      </c>
      <c r="H916" s="7">
        <f t="shared" si="70"/>
        <v>0</v>
      </c>
      <c r="I916" s="7">
        <f t="shared" si="71"/>
        <v>0</v>
      </c>
    </row>
    <row r="917" spans="2:9" x14ac:dyDescent="0.2">
      <c r="B917" s="22">
        <f t="shared" si="72"/>
        <v>902</v>
      </c>
      <c r="C917" s="36">
        <v>39247</v>
      </c>
      <c r="D917" s="36">
        <v>68878</v>
      </c>
      <c r="F917" s="22">
        <f t="shared" si="73"/>
        <v>1420</v>
      </c>
      <c r="G917" s="22">
        <f t="shared" si="74"/>
        <v>902</v>
      </c>
      <c r="H917" s="7">
        <f t="shared" si="70"/>
        <v>0</v>
      </c>
      <c r="I917" s="7">
        <f t="shared" si="71"/>
        <v>0</v>
      </c>
    </row>
    <row r="918" spans="2:9" x14ac:dyDescent="0.2">
      <c r="B918" s="22">
        <f t="shared" si="72"/>
        <v>903</v>
      </c>
      <c r="C918" s="36">
        <v>39045.5</v>
      </c>
      <c r="D918" s="36">
        <v>68690</v>
      </c>
      <c r="F918" s="22">
        <f t="shared" si="73"/>
        <v>1421</v>
      </c>
      <c r="G918" s="22">
        <f t="shared" si="74"/>
        <v>903</v>
      </c>
      <c r="H918" s="7">
        <f t="shared" si="70"/>
        <v>0</v>
      </c>
      <c r="I918" s="7">
        <f t="shared" si="71"/>
        <v>0</v>
      </c>
    </row>
    <row r="919" spans="2:9" x14ac:dyDescent="0.2">
      <c r="B919" s="22">
        <f t="shared" si="72"/>
        <v>904</v>
      </c>
      <c r="C919" s="36">
        <v>38844</v>
      </c>
      <c r="D919" s="36">
        <v>68502</v>
      </c>
      <c r="F919" s="22">
        <f t="shared" si="73"/>
        <v>1422</v>
      </c>
      <c r="G919" s="22">
        <f t="shared" si="74"/>
        <v>904</v>
      </c>
      <c r="H919" s="7">
        <f t="shared" si="70"/>
        <v>0</v>
      </c>
      <c r="I919" s="7">
        <f t="shared" si="71"/>
        <v>0</v>
      </c>
    </row>
    <row r="920" spans="2:9" x14ac:dyDescent="0.2">
      <c r="B920" s="22">
        <f t="shared" si="72"/>
        <v>905</v>
      </c>
      <c r="C920" s="36">
        <v>38642.5</v>
      </c>
      <c r="D920" s="36">
        <v>68314</v>
      </c>
      <c r="F920" s="22">
        <f t="shared" si="73"/>
        <v>1423</v>
      </c>
      <c r="G920" s="22">
        <f t="shared" si="74"/>
        <v>905</v>
      </c>
      <c r="H920" s="7">
        <f t="shared" si="70"/>
        <v>0</v>
      </c>
      <c r="I920" s="7">
        <f t="shared" si="71"/>
        <v>0</v>
      </c>
    </row>
    <row r="921" spans="2:9" x14ac:dyDescent="0.2">
      <c r="B921" s="22">
        <f t="shared" si="72"/>
        <v>906</v>
      </c>
      <c r="C921" s="36">
        <v>38441</v>
      </c>
      <c r="D921" s="36">
        <v>68126</v>
      </c>
      <c r="F921" s="22">
        <f t="shared" si="73"/>
        <v>1424</v>
      </c>
      <c r="G921" s="22">
        <f t="shared" si="74"/>
        <v>906</v>
      </c>
      <c r="H921" s="7">
        <f t="shared" si="70"/>
        <v>0</v>
      </c>
      <c r="I921" s="7">
        <f t="shared" si="71"/>
        <v>0</v>
      </c>
    </row>
    <row r="922" spans="2:9" x14ac:dyDescent="0.2">
      <c r="B922" s="22">
        <f t="shared" si="72"/>
        <v>907</v>
      </c>
      <c r="C922" s="36">
        <v>38239.5</v>
      </c>
      <c r="D922" s="36">
        <v>67938</v>
      </c>
      <c r="F922" s="22">
        <f t="shared" si="73"/>
        <v>1425</v>
      </c>
      <c r="G922" s="22">
        <f t="shared" si="74"/>
        <v>907</v>
      </c>
      <c r="H922" s="7">
        <f t="shared" si="70"/>
        <v>0</v>
      </c>
      <c r="I922" s="7">
        <f t="shared" si="71"/>
        <v>0</v>
      </c>
    </row>
    <row r="923" spans="2:9" x14ac:dyDescent="0.2">
      <c r="B923" s="22">
        <f t="shared" si="72"/>
        <v>908</v>
      </c>
      <c r="C923" s="36">
        <v>38038</v>
      </c>
      <c r="D923" s="36">
        <v>67750</v>
      </c>
      <c r="F923" s="22">
        <f t="shared" si="73"/>
        <v>1426</v>
      </c>
      <c r="G923" s="22">
        <f t="shared" si="74"/>
        <v>908</v>
      </c>
      <c r="H923" s="7">
        <f t="shared" si="70"/>
        <v>0</v>
      </c>
      <c r="I923" s="7">
        <f t="shared" si="71"/>
        <v>0</v>
      </c>
    </row>
    <row r="924" spans="2:9" x14ac:dyDescent="0.2">
      <c r="B924" s="22">
        <f t="shared" si="72"/>
        <v>909</v>
      </c>
      <c r="C924" s="36">
        <v>37836.5</v>
      </c>
      <c r="D924" s="36">
        <v>67562</v>
      </c>
      <c r="F924" s="22">
        <f t="shared" si="73"/>
        <v>1427</v>
      </c>
      <c r="G924" s="22">
        <f t="shared" si="74"/>
        <v>909</v>
      </c>
      <c r="H924" s="7">
        <f t="shared" si="70"/>
        <v>0</v>
      </c>
      <c r="I924" s="7">
        <f t="shared" si="71"/>
        <v>0</v>
      </c>
    </row>
    <row r="925" spans="2:9" x14ac:dyDescent="0.2">
      <c r="B925" s="22">
        <f t="shared" si="72"/>
        <v>910</v>
      </c>
      <c r="C925" s="36">
        <v>37635</v>
      </c>
      <c r="D925" s="36">
        <v>67374</v>
      </c>
      <c r="F925" s="22">
        <f t="shared" si="73"/>
        <v>1428</v>
      </c>
      <c r="G925" s="22">
        <f t="shared" si="74"/>
        <v>910</v>
      </c>
      <c r="H925" s="7">
        <f t="shared" si="70"/>
        <v>0</v>
      </c>
      <c r="I925" s="7">
        <f t="shared" si="71"/>
        <v>0</v>
      </c>
    </row>
    <row r="926" spans="2:9" x14ac:dyDescent="0.2">
      <c r="B926" s="22">
        <f t="shared" si="72"/>
        <v>911</v>
      </c>
      <c r="C926" s="36">
        <v>37433.5</v>
      </c>
      <c r="D926" s="36">
        <v>67186</v>
      </c>
      <c r="F926" s="22">
        <f t="shared" si="73"/>
        <v>1429</v>
      </c>
      <c r="G926" s="22">
        <f t="shared" si="74"/>
        <v>911</v>
      </c>
      <c r="H926" s="7">
        <f t="shared" si="70"/>
        <v>0</v>
      </c>
      <c r="I926" s="7">
        <f t="shared" si="71"/>
        <v>0</v>
      </c>
    </row>
    <row r="927" spans="2:9" x14ac:dyDescent="0.2">
      <c r="B927" s="22">
        <f t="shared" si="72"/>
        <v>912</v>
      </c>
      <c r="C927" s="36">
        <v>37232</v>
      </c>
      <c r="D927" s="36">
        <v>66998</v>
      </c>
      <c r="F927" s="22">
        <f t="shared" si="73"/>
        <v>1430</v>
      </c>
      <c r="G927" s="22">
        <f t="shared" si="74"/>
        <v>912</v>
      </c>
      <c r="H927" s="7">
        <f t="shared" si="70"/>
        <v>0</v>
      </c>
      <c r="I927" s="7">
        <f t="shared" si="71"/>
        <v>0</v>
      </c>
    </row>
    <row r="928" spans="2:9" x14ac:dyDescent="0.2">
      <c r="B928" s="22">
        <f t="shared" si="72"/>
        <v>913</v>
      </c>
      <c r="C928" s="36">
        <v>37049.833330000001</v>
      </c>
      <c r="D928" s="36">
        <v>66818.166670000006</v>
      </c>
      <c r="F928" s="22">
        <f t="shared" si="73"/>
        <v>1431</v>
      </c>
      <c r="G928" s="22">
        <f t="shared" si="74"/>
        <v>913</v>
      </c>
      <c r="H928" s="7">
        <f t="shared" si="70"/>
        <v>0</v>
      </c>
      <c r="I928" s="7">
        <f t="shared" si="71"/>
        <v>0</v>
      </c>
    </row>
    <row r="929" spans="2:9" x14ac:dyDescent="0.2">
      <c r="B929" s="22">
        <f t="shared" si="72"/>
        <v>914</v>
      </c>
      <c r="C929" s="36">
        <v>36867.666669999999</v>
      </c>
      <c r="D929" s="36">
        <v>66638.333329999994</v>
      </c>
      <c r="F929" s="22">
        <f t="shared" si="73"/>
        <v>1432</v>
      </c>
      <c r="G929" s="22">
        <f t="shared" si="74"/>
        <v>914</v>
      </c>
      <c r="H929" s="7">
        <f t="shared" si="70"/>
        <v>0</v>
      </c>
      <c r="I929" s="7">
        <f t="shared" si="71"/>
        <v>0</v>
      </c>
    </row>
    <row r="930" spans="2:9" x14ac:dyDescent="0.2">
      <c r="B930" s="22">
        <f t="shared" si="72"/>
        <v>915</v>
      </c>
      <c r="C930" s="36">
        <v>36685.5</v>
      </c>
      <c r="D930" s="36">
        <v>66458.5</v>
      </c>
      <c r="F930" s="22">
        <f t="shared" si="73"/>
        <v>1433</v>
      </c>
      <c r="G930" s="22">
        <f t="shared" si="74"/>
        <v>915</v>
      </c>
      <c r="H930" s="7">
        <f t="shared" si="70"/>
        <v>0</v>
      </c>
      <c r="I930" s="7">
        <f t="shared" si="71"/>
        <v>0</v>
      </c>
    </row>
    <row r="931" spans="2:9" x14ac:dyDescent="0.2">
      <c r="B931" s="22">
        <f t="shared" si="72"/>
        <v>916</v>
      </c>
      <c r="C931" s="36">
        <v>36503.333330000001</v>
      </c>
      <c r="D931" s="36">
        <v>66278.666670000006</v>
      </c>
      <c r="F931" s="22">
        <f t="shared" si="73"/>
        <v>1434</v>
      </c>
      <c r="G931" s="22">
        <f t="shared" si="74"/>
        <v>916</v>
      </c>
      <c r="H931" s="7">
        <f t="shared" si="70"/>
        <v>0</v>
      </c>
      <c r="I931" s="7">
        <f t="shared" si="71"/>
        <v>0</v>
      </c>
    </row>
    <row r="932" spans="2:9" x14ac:dyDescent="0.2">
      <c r="B932" s="22">
        <f t="shared" si="72"/>
        <v>917</v>
      </c>
      <c r="C932" s="36">
        <v>36321.166669999999</v>
      </c>
      <c r="D932" s="36">
        <v>66098.833329999994</v>
      </c>
      <c r="F932" s="22">
        <f t="shared" si="73"/>
        <v>1435</v>
      </c>
      <c r="G932" s="22">
        <f t="shared" si="74"/>
        <v>917</v>
      </c>
      <c r="H932" s="7">
        <f t="shared" si="70"/>
        <v>0</v>
      </c>
      <c r="I932" s="7">
        <f t="shared" si="71"/>
        <v>0</v>
      </c>
    </row>
    <row r="933" spans="2:9" x14ac:dyDescent="0.2">
      <c r="B933" s="22">
        <f t="shared" si="72"/>
        <v>918</v>
      </c>
      <c r="C933" s="36">
        <v>36139</v>
      </c>
      <c r="D933" s="36">
        <v>65919</v>
      </c>
      <c r="F933" s="22">
        <f t="shared" si="73"/>
        <v>1436</v>
      </c>
      <c r="G933" s="22">
        <f t="shared" si="74"/>
        <v>918</v>
      </c>
      <c r="H933" s="7">
        <f t="shared" si="70"/>
        <v>0</v>
      </c>
      <c r="I933" s="7">
        <f t="shared" si="71"/>
        <v>0</v>
      </c>
    </row>
    <row r="934" spans="2:9" x14ac:dyDescent="0.2">
      <c r="B934" s="22">
        <f t="shared" si="72"/>
        <v>919</v>
      </c>
      <c r="C934" s="36">
        <v>35956.833330000001</v>
      </c>
      <c r="D934" s="36">
        <v>65739.166670000006</v>
      </c>
      <c r="F934" s="22">
        <f t="shared" si="73"/>
        <v>1437</v>
      </c>
      <c r="G934" s="22">
        <f t="shared" si="74"/>
        <v>919</v>
      </c>
      <c r="H934" s="7">
        <f t="shared" si="70"/>
        <v>0</v>
      </c>
      <c r="I934" s="7">
        <f t="shared" si="71"/>
        <v>0</v>
      </c>
    </row>
    <row r="935" spans="2:9" x14ac:dyDescent="0.2">
      <c r="B935" s="22">
        <f t="shared" si="72"/>
        <v>920</v>
      </c>
      <c r="C935" s="36">
        <v>35774.666669999999</v>
      </c>
      <c r="D935" s="36">
        <v>65559.333329999994</v>
      </c>
      <c r="F935" s="22">
        <f t="shared" si="73"/>
        <v>1438</v>
      </c>
      <c r="G935" s="22">
        <f t="shared" si="74"/>
        <v>920</v>
      </c>
      <c r="H935" s="7">
        <f t="shared" si="70"/>
        <v>0</v>
      </c>
      <c r="I935" s="7">
        <f t="shared" si="71"/>
        <v>0</v>
      </c>
    </row>
    <row r="936" spans="2:9" x14ac:dyDescent="0.2">
      <c r="B936" s="22">
        <f t="shared" si="72"/>
        <v>921</v>
      </c>
      <c r="C936" s="36">
        <v>35592.5</v>
      </c>
      <c r="D936" s="36">
        <v>65379.5</v>
      </c>
      <c r="F936" s="22">
        <f t="shared" si="73"/>
        <v>1439</v>
      </c>
      <c r="G936" s="22">
        <f t="shared" si="74"/>
        <v>921</v>
      </c>
      <c r="H936" s="7">
        <f t="shared" si="70"/>
        <v>0</v>
      </c>
      <c r="I936" s="7">
        <f t="shared" si="71"/>
        <v>0</v>
      </c>
    </row>
    <row r="937" spans="2:9" x14ac:dyDescent="0.2">
      <c r="B937" s="22">
        <f t="shared" si="72"/>
        <v>922</v>
      </c>
      <c r="C937" s="36">
        <v>35410.333330000001</v>
      </c>
      <c r="D937" s="36">
        <v>65199.666669999999</v>
      </c>
      <c r="F937" s="22">
        <f t="shared" si="73"/>
        <v>1440</v>
      </c>
      <c r="G937" s="22">
        <f t="shared" si="74"/>
        <v>922</v>
      </c>
      <c r="H937" s="7">
        <f t="shared" si="70"/>
        <v>0</v>
      </c>
      <c r="I937" s="7">
        <f t="shared" si="71"/>
        <v>0</v>
      </c>
    </row>
    <row r="938" spans="2:9" x14ac:dyDescent="0.2">
      <c r="B938" s="22">
        <f t="shared" si="72"/>
        <v>923</v>
      </c>
      <c r="C938" s="36">
        <v>35228.166669999999</v>
      </c>
      <c r="D938" s="36">
        <v>65019.833330000001</v>
      </c>
      <c r="F938" s="22">
        <f t="shared" si="73"/>
        <v>1441</v>
      </c>
      <c r="G938" s="22">
        <f t="shared" si="74"/>
        <v>923</v>
      </c>
      <c r="H938" s="7">
        <f t="shared" si="70"/>
        <v>0</v>
      </c>
      <c r="I938" s="7">
        <f t="shared" si="71"/>
        <v>0</v>
      </c>
    </row>
    <row r="939" spans="2:9" x14ac:dyDescent="0.2">
      <c r="B939" s="22">
        <f t="shared" si="72"/>
        <v>924</v>
      </c>
      <c r="C939" s="36">
        <v>35046</v>
      </c>
      <c r="D939" s="36">
        <v>64840</v>
      </c>
      <c r="F939" s="22">
        <f t="shared" si="73"/>
        <v>1442</v>
      </c>
      <c r="G939" s="22">
        <f t="shared" si="74"/>
        <v>924</v>
      </c>
      <c r="H939" s="7">
        <f t="shared" si="70"/>
        <v>0</v>
      </c>
      <c r="I939" s="7">
        <f t="shared" si="71"/>
        <v>0</v>
      </c>
    </row>
    <row r="940" spans="2:9" x14ac:dyDescent="0.2">
      <c r="B940" s="22">
        <f t="shared" si="72"/>
        <v>925</v>
      </c>
      <c r="C940" s="36">
        <v>34813.666669999999</v>
      </c>
      <c r="D940" s="36">
        <v>64601.5</v>
      </c>
      <c r="F940" s="22">
        <f t="shared" si="73"/>
        <v>1443</v>
      </c>
      <c r="G940" s="22">
        <f t="shared" si="74"/>
        <v>925</v>
      </c>
      <c r="H940" s="7">
        <f t="shared" si="70"/>
        <v>0</v>
      </c>
      <c r="I940" s="7">
        <f t="shared" si="71"/>
        <v>0</v>
      </c>
    </row>
    <row r="941" spans="2:9" x14ac:dyDescent="0.2">
      <c r="B941" s="22">
        <f t="shared" si="72"/>
        <v>926</v>
      </c>
      <c r="C941" s="36">
        <v>34581.333330000001</v>
      </c>
      <c r="D941" s="36">
        <v>64363</v>
      </c>
      <c r="F941" s="22">
        <f t="shared" si="73"/>
        <v>1444</v>
      </c>
      <c r="G941" s="22">
        <f t="shared" si="74"/>
        <v>926</v>
      </c>
      <c r="H941" s="7">
        <f t="shared" si="70"/>
        <v>0</v>
      </c>
      <c r="I941" s="7">
        <f t="shared" si="71"/>
        <v>0</v>
      </c>
    </row>
    <row r="942" spans="2:9" x14ac:dyDescent="0.2">
      <c r="B942" s="22">
        <f t="shared" si="72"/>
        <v>927</v>
      </c>
      <c r="C942" s="36">
        <v>34349</v>
      </c>
      <c r="D942" s="36">
        <v>64124.5</v>
      </c>
      <c r="F942" s="22">
        <f t="shared" si="73"/>
        <v>1445</v>
      </c>
      <c r="G942" s="22">
        <f t="shared" si="74"/>
        <v>927</v>
      </c>
      <c r="H942" s="7">
        <f t="shared" si="70"/>
        <v>0</v>
      </c>
      <c r="I942" s="7">
        <f t="shared" si="71"/>
        <v>0</v>
      </c>
    </row>
    <row r="943" spans="2:9" x14ac:dyDescent="0.2">
      <c r="B943" s="22">
        <f t="shared" si="72"/>
        <v>928</v>
      </c>
      <c r="C943" s="36">
        <v>34116.666669999999</v>
      </c>
      <c r="D943" s="36">
        <v>63886</v>
      </c>
      <c r="F943" s="22">
        <f t="shared" si="73"/>
        <v>1446</v>
      </c>
      <c r="G943" s="22">
        <f t="shared" si="74"/>
        <v>928</v>
      </c>
      <c r="H943" s="7">
        <f t="shared" si="70"/>
        <v>0</v>
      </c>
      <c r="I943" s="7">
        <f t="shared" si="71"/>
        <v>0</v>
      </c>
    </row>
    <row r="944" spans="2:9" x14ac:dyDescent="0.2">
      <c r="B944" s="22">
        <f t="shared" si="72"/>
        <v>929</v>
      </c>
      <c r="C944" s="36">
        <v>33884.333330000001</v>
      </c>
      <c r="D944" s="36">
        <v>63647.5</v>
      </c>
      <c r="F944" s="22">
        <f t="shared" si="73"/>
        <v>1447</v>
      </c>
      <c r="G944" s="22">
        <f t="shared" si="74"/>
        <v>929</v>
      </c>
      <c r="H944" s="7">
        <f t="shared" si="70"/>
        <v>0</v>
      </c>
      <c r="I944" s="7">
        <f t="shared" si="71"/>
        <v>0</v>
      </c>
    </row>
    <row r="945" spans="2:9" x14ac:dyDescent="0.2">
      <c r="B945" s="22">
        <f t="shared" si="72"/>
        <v>930</v>
      </c>
      <c r="C945" s="36">
        <v>33652</v>
      </c>
      <c r="D945" s="36">
        <v>63409</v>
      </c>
      <c r="F945" s="22">
        <f t="shared" si="73"/>
        <v>1448</v>
      </c>
      <c r="G945" s="22">
        <f t="shared" si="74"/>
        <v>930</v>
      </c>
      <c r="H945" s="7">
        <f t="shared" si="70"/>
        <v>0</v>
      </c>
      <c r="I945" s="7">
        <f t="shared" si="71"/>
        <v>0</v>
      </c>
    </row>
    <row r="946" spans="2:9" x14ac:dyDescent="0.2">
      <c r="B946" s="22">
        <f t="shared" si="72"/>
        <v>931</v>
      </c>
      <c r="C946" s="36">
        <v>33419.666669999999</v>
      </c>
      <c r="D946" s="36">
        <v>63170.5</v>
      </c>
      <c r="F946" s="22">
        <f t="shared" si="73"/>
        <v>1449</v>
      </c>
      <c r="G946" s="22">
        <f t="shared" si="74"/>
        <v>931</v>
      </c>
      <c r="H946" s="7">
        <f t="shared" si="70"/>
        <v>0</v>
      </c>
      <c r="I946" s="7">
        <f t="shared" si="71"/>
        <v>0</v>
      </c>
    </row>
    <row r="947" spans="2:9" x14ac:dyDescent="0.2">
      <c r="B947" s="22">
        <f t="shared" si="72"/>
        <v>932</v>
      </c>
      <c r="C947" s="36">
        <v>33187.333330000001</v>
      </c>
      <c r="D947" s="36">
        <v>62932</v>
      </c>
      <c r="F947" s="22">
        <f t="shared" si="73"/>
        <v>1450</v>
      </c>
      <c r="G947" s="22">
        <f t="shared" si="74"/>
        <v>932</v>
      </c>
      <c r="H947" s="7">
        <f t="shared" si="70"/>
        <v>0</v>
      </c>
      <c r="I947" s="7">
        <f t="shared" si="71"/>
        <v>0</v>
      </c>
    </row>
    <row r="948" spans="2:9" x14ac:dyDescent="0.2">
      <c r="B948" s="22">
        <f t="shared" si="72"/>
        <v>933</v>
      </c>
      <c r="C948" s="36">
        <v>32955</v>
      </c>
      <c r="D948" s="36">
        <v>62693.5</v>
      </c>
      <c r="F948" s="22">
        <f t="shared" si="73"/>
        <v>1451</v>
      </c>
      <c r="G948" s="22">
        <f t="shared" si="74"/>
        <v>933</v>
      </c>
      <c r="H948" s="7">
        <f t="shared" si="70"/>
        <v>0</v>
      </c>
      <c r="I948" s="7">
        <f t="shared" si="71"/>
        <v>0</v>
      </c>
    </row>
    <row r="949" spans="2:9" x14ac:dyDescent="0.2">
      <c r="B949" s="22">
        <f t="shared" si="72"/>
        <v>934</v>
      </c>
      <c r="C949" s="36">
        <v>32722.666669999999</v>
      </c>
      <c r="D949" s="36">
        <v>62455</v>
      </c>
      <c r="F949" s="22">
        <f t="shared" si="73"/>
        <v>1452</v>
      </c>
      <c r="G949" s="22">
        <f t="shared" si="74"/>
        <v>934</v>
      </c>
      <c r="H949" s="7">
        <f t="shared" si="70"/>
        <v>0</v>
      </c>
      <c r="I949" s="7">
        <f t="shared" si="71"/>
        <v>0</v>
      </c>
    </row>
    <row r="950" spans="2:9" x14ac:dyDescent="0.2">
      <c r="B950" s="22">
        <f t="shared" si="72"/>
        <v>935</v>
      </c>
      <c r="C950" s="36">
        <v>32490.333330000001</v>
      </c>
      <c r="D950" s="36">
        <v>62216.5</v>
      </c>
      <c r="F950" s="22">
        <f t="shared" si="73"/>
        <v>1453</v>
      </c>
      <c r="G950" s="22">
        <f t="shared" si="74"/>
        <v>935</v>
      </c>
      <c r="H950" s="7">
        <f t="shared" si="70"/>
        <v>0</v>
      </c>
      <c r="I950" s="7">
        <f t="shared" si="71"/>
        <v>0</v>
      </c>
    </row>
    <row r="951" spans="2:9" x14ac:dyDescent="0.2">
      <c r="B951" s="22">
        <f t="shared" si="72"/>
        <v>936</v>
      </c>
      <c r="C951" s="36">
        <v>32258</v>
      </c>
      <c r="D951" s="36">
        <v>61978</v>
      </c>
      <c r="F951" s="22">
        <f t="shared" si="73"/>
        <v>1454</v>
      </c>
      <c r="G951" s="22">
        <f t="shared" si="74"/>
        <v>936</v>
      </c>
      <c r="H951" s="7">
        <f t="shared" si="70"/>
        <v>0</v>
      </c>
      <c r="I951" s="7">
        <f t="shared" si="71"/>
        <v>0</v>
      </c>
    </row>
    <row r="952" spans="2:9" x14ac:dyDescent="0.2">
      <c r="B952" s="22">
        <f t="shared" si="72"/>
        <v>937</v>
      </c>
      <c r="C952" s="36">
        <v>32055.666669999999</v>
      </c>
      <c r="D952" s="36">
        <v>61752.333330000001</v>
      </c>
      <c r="F952" s="22">
        <f t="shared" si="73"/>
        <v>1455</v>
      </c>
      <c r="G952" s="22">
        <f t="shared" si="74"/>
        <v>937</v>
      </c>
      <c r="H952" s="7">
        <f t="shared" si="70"/>
        <v>0</v>
      </c>
      <c r="I952" s="7">
        <f t="shared" si="71"/>
        <v>0</v>
      </c>
    </row>
    <row r="953" spans="2:9" x14ac:dyDescent="0.2">
      <c r="B953" s="22">
        <f t="shared" si="72"/>
        <v>938</v>
      </c>
      <c r="C953" s="36">
        <v>31853.333330000001</v>
      </c>
      <c r="D953" s="36">
        <v>61526.666669999999</v>
      </c>
      <c r="F953" s="22">
        <f t="shared" si="73"/>
        <v>1456</v>
      </c>
      <c r="G953" s="22">
        <f t="shared" si="74"/>
        <v>938</v>
      </c>
      <c r="H953" s="7">
        <f t="shared" si="70"/>
        <v>0</v>
      </c>
      <c r="I953" s="7">
        <f t="shared" si="71"/>
        <v>0</v>
      </c>
    </row>
    <row r="954" spans="2:9" x14ac:dyDescent="0.2">
      <c r="B954" s="22">
        <f t="shared" si="72"/>
        <v>939</v>
      </c>
      <c r="C954" s="36">
        <v>31651</v>
      </c>
      <c r="D954" s="36">
        <v>61301</v>
      </c>
      <c r="F954" s="22">
        <f t="shared" si="73"/>
        <v>1457</v>
      </c>
      <c r="G954" s="22">
        <f t="shared" si="74"/>
        <v>939</v>
      </c>
      <c r="H954" s="7">
        <f t="shared" si="70"/>
        <v>0</v>
      </c>
      <c r="I954" s="7">
        <f t="shared" si="71"/>
        <v>0</v>
      </c>
    </row>
    <row r="955" spans="2:9" x14ac:dyDescent="0.2">
      <c r="B955" s="22">
        <f t="shared" si="72"/>
        <v>940</v>
      </c>
      <c r="C955" s="36">
        <v>31448.666669999999</v>
      </c>
      <c r="D955" s="36">
        <v>61075.333330000001</v>
      </c>
      <c r="F955" s="22">
        <f t="shared" si="73"/>
        <v>1458</v>
      </c>
      <c r="G955" s="22">
        <f t="shared" si="74"/>
        <v>940</v>
      </c>
      <c r="H955" s="7">
        <f t="shared" si="70"/>
        <v>0</v>
      </c>
      <c r="I955" s="7">
        <f t="shared" si="71"/>
        <v>0</v>
      </c>
    </row>
    <row r="956" spans="2:9" x14ac:dyDescent="0.2">
      <c r="B956" s="22">
        <f t="shared" si="72"/>
        <v>941</v>
      </c>
      <c r="C956" s="36">
        <v>31246.333330000001</v>
      </c>
      <c r="D956" s="36">
        <v>60849.666669999999</v>
      </c>
      <c r="F956" s="22">
        <f t="shared" si="73"/>
        <v>1459</v>
      </c>
      <c r="G956" s="22">
        <f t="shared" si="74"/>
        <v>941</v>
      </c>
      <c r="H956" s="7">
        <f t="shared" si="70"/>
        <v>0</v>
      </c>
      <c r="I956" s="7">
        <f t="shared" si="71"/>
        <v>0</v>
      </c>
    </row>
    <row r="957" spans="2:9" x14ac:dyDescent="0.2">
      <c r="B957" s="22">
        <f t="shared" si="72"/>
        <v>942</v>
      </c>
      <c r="C957" s="36">
        <v>31044</v>
      </c>
      <c r="D957" s="36">
        <v>60624</v>
      </c>
      <c r="F957" s="22">
        <f t="shared" si="73"/>
        <v>1460</v>
      </c>
      <c r="G957" s="22">
        <f t="shared" si="74"/>
        <v>942</v>
      </c>
      <c r="H957" s="7">
        <f t="shared" si="70"/>
        <v>0</v>
      </c>
      <c r="I957" s="7">
        <f t="shared" si="71"/>
        <v>0</v>
      </c>
    </row>
    <row r="958" spans="2:9" x14ac:dyDescent="0.2">
      <c r="B958" s="22">
        <f t="shared" si="72"/>
        <v>943</v>
      </c>
      <c r="C958" s="36">
        <v>30841.666669999999</v>
      </c>
      <c r="D958" s="36">
        <v>60398.333330000001</v>
      </c>
      <c r="F958" s="22">
        <f t="shared" si="73"/>
        <v>1461</v>
      </c>
      <c r="G958" s="22">
        <f t="shared" si="74"/>
        <v>943</v>
      </c>
      <c r="H958" s="7">
        <f t="shared" si="70"/>
        <v>0</v>
      </c>
      <c r="I958" s="7">
        <f t="shared" si="71"/>
        <v>0</v>
      </c>
    </row>
    <row r="959" spans="2:9" x14ac:dyDescent="0.2">
      <c r="B959" s="22">
        <f t="shared" si="72"/>
        <v>944</v>
      </c>
      <c r="C959" s="36">
        <v>30639.333330000001</v>
      </c>
      <c r="D959" s="36">
        <v>60172.666669999999</v>
      </c>
      <c r="F959" s="22">
        <f t="shared" si="73"/>
        <v>1462</v>
      </c>
      <c r="G959" s="22">
        <f t="shared" si="74"/>
        <v>944</v>
      </c>
      <c r="H959" s="7">
        <f t="shared" si="70"/>
        <v>0</v>
      </c>
      <c r="I959" s="7">
        <f t="shared" si="71"/>
        <v>0</v>
      </c>
    </row>
    <row r="960" spans="2:9" x14ac:dyDescent="0.2">
      <c r="B960" s="22">
        <f t="shared" si="72"/>
        <v>945</v>
      </c>
      <c r="C960" s="36">
        <v>30437</v>
      </c>
      <c r="D960" s="36">
        <v>59947</v>
      </c>
      <c r="F960" s="22">
        <f t="shared" si="73"/>
        <v>1463</v>
      </c>
      <c r="G960" s="22">
        <f t="shared" si="74"/>
        <v>945</v>
      </c>
      <c r="H960" s="7">
        <f t="shared" si="70"/>
        <v>0</v>
      </c>
      <c r="I960" s="7">
        <f t="shared" si="71"/>
        <v>0</v>
      </c>
    </row>
    <row r="961" spans="2:9" x14ac:dyDescent="0.2">
      <c r="B961" s="22">
        <f t="shared" si="72"/>
        <v>946</v>
      </c>
      <c r="C961" s="36">
        <v>30234.666669999999</v>
      </c>
      <c r="D961" s="36">
        <v>59721.333330000001</v>
      </c>
      <c r="F961" s="22">
        <f t="shared" si="73"/>
        <v>1464</v>
      </c>
      <c r="G961" s="22">
        <f t="shared" si="74"/>
        <v>946</v>
      </c>
      <c r="H961" s="7">
        <f t="shared" si="70"/>
        <v>0</v>
      </c>
      <c r="I961" s="7">
        <f t="shared" si="71"/>
        <v>0</v>
      </c>
    </row>
    <row r="962" spans="2:9" x14ac:dyDescent="0.2">
      <c r="B962" s="22">
        <f t="shared" si="72"/>
        <v>947</v>
      </c>
      <c r="C962" s="36">
        <v>30032.333330000001</v>
      </c>
      <c r="D962" s="36">
        <v>59495.666669999999</v>
      </c>
      <c r="F962" s="22">
        <f t="shared" si="73"/>
        <v>1465</v>
      </c>
      <c r="G962" s="22">
        <f t="shared" si="74"/>
        <v>947</v>
      </c>
      <c r="H962" s="7">
        <f t="shared" si="70"/>
        <v>0</v>
      </c>
      <c r="I962" s="7">
        <f t="shared" si="71"/>
        <v>0</v>
      </c>
    </row>
    <row r="963" spans="2:9" x14ac:dyDescent="0.2">
      <c r="B963" s="22">
        <f t="shared" si="72"/>
        <v>948</v>
      </c>
      <c r="C963" s="36">
        <v>29830</v>
      </c>
      <c r="D963" s="36">
        <v>59270</v>
      </c>
      <c r="F963" s="22">
        <f t="shared" si="73"/>
        <v>1466</v>
      </c>
      <c r="G963" s="22">
        <f t="shared" si="74"/>
        <v>948</v>
      </c>
      <c r="H963" s="7">
        <f t="shared" si="70"/>
        <v>0</v>
      </c>
      <c r="I963" s="7">
        <f t="shared" si="71"/>
        <v>0</v>
      </c>
    </row>
    <row r="964" spans="2:9" x14ac:dyDescent="0.2">
      <c r="B964" s="22">
        <f t="shared" si="72"/>
        <v>949</v>
      </c>
      <c r="C964" s="36">
        <v>29623.75</v>
      </c>
      <c r="D964" s="36">
        <v>59020.666669999999</v>
      </c>
      <c r="F964" s="22">
        <f t="shared" si="73"/>
        <v>1467</v>
      </c>
      <c r="G964" s="22">
        <f t="shared" si="74"/>
        <v>949</v>
      </c>
      <c r="H964" s="7">
        <f t="shared" si="70"/>
        <v>0</v>
      </c>
      <c r="I964" s="7">
        <f t="shared" si="71"/>
        <v>0</v>
      </c>
    </row>
    <row r="965" spans="2:9" x14ac:dyDescent="0.2">
      <c r="B965" s="22">
        <f t="shared" si="72"/>
        <v>950</v>
      </c>
      <c r="C965" s="36">
        <v>29417.5</v>
      </c>
      <c r="D965" s="36">
        <v>58771.333330000001</v>
      </c>
      <c r="F965" s="22">
        <f t="shared" si="73"/>
        <v>1468</v>
      </c>
      <c r="G965" s="22">
        <f t="shared" si="74"/>
        <v>950</v>
      </c>
      <c r="H965" s="7">
        <f t="shared" si="70"/>
        <v>0</v>
      </c>
      <c r="I965" s="7">
        <f t="shared" si="71"/>
        <v>0</v>
      </c>
    </row>
    <row r="966" spans="2:9" x14ac:dyDescent="0.2">
      <c r="B966" s="22">
        <f t="shared" si="72"/>
        <v>951</v>
      </c>
      <c r="C966" s="36">
        <v>29211.25</v>
      </c>
      <c r="D966" s="36">
        <v>58522</v>
      </c>
      <c r="F966" s="22">
        <f t="shared" si="73"/>
        <v>1469</v>
      </c>
      <c r="G966" s="22">
        <f t="shared" si="74"/>
        <v>951</v>
      </c>
      <c r="H966" s="7">
        <f t="shared" si="70"/>
        <v>0</v>
      </c>
      <c r="I966" s="7">
        <f t="shared" si="71"/>
        <v>0</v>
      </c>
    </row>
    <row r="967" spans="2:9" x14ac:dyDescent="0.2">
      <c r="B967" s="22">
        <f t="shared" si="72"/>
        <v>952</v>
      </c>
      <c r="C967" s="36">
        <v>29005</v>
      </c>
      <c r="D967" s="36">
        <v>58272.666669999999</v>
      </c>
      <c r="F967" s="22">
        <f t="shared" si="73"/>
        <v>1470</v>
      </c>
      <c r="G967" s="22">
        <f t="shared" si="74"/>
        <v>952</v>
      </c>
      <c r="H967" s="7">
        <f t="shared" si="70"/>
        <v>0</v>
      </c>
      <c r="I967" s="7">
        <f t="shared" si="71"/>
        <v>0</v>
      </c>
    </row>
    <row r="968" spans="2:9" x14ac:dyDescent="0.2">
      <c r="B968" s="22">
        <f t="shared" si="72"/>
        <v>953</v>
      </c>
      <c r="C968" s="36">
        <v>28798.75</v>
      </c>
      <c r="D968" s="36">
        <v>58023.333330000001</v>
      </c>
      <c r="F968" s="22">
        <f t="shared" si="73"/>
        <v>1471</v>
      </c>
      <c r="G968" s="22">
        <f t="shared" si="74"/>
        <v>953</v>
      </c>
      <c r="H968" s="7">
        <f t="shared" si="70"/>
        <v>0</v>
      </c>
      <c r="I968" s="7">
        <f t="shared" si="71"/>
        <v>0</v>
      </c>
    </row>
    <row r="969" spans="2:9" x14ac:dyDescent="0.2">
      <c r="B969" s="22">
        <f t="shared" si="72"/>
        <v>954</v>
      </c>
      <c r="C969" s="36">
        <v>28592.5</v>
      </c>
      <c r="D969" s="36">
        <v>57774</v>
      </c>
      <c r="F969" s="22">
        <f t="shared" si="73"/>
        <v>1472</v>
      </c>
      <c r="G969" s="22">
        <f t="shared" si="74"/>
        <v>954</v>
      </c>
      <c r="H969" s="7">
        <f t="shared" si="70"/>
        <v>0</v>
      </c>
      <c r="I969" s="7">
        <f t="shared" si="71"/>
        <v>0</v>
      </c>
    </row>
    <row r="970" spans="2:9" x14ac:dyDescent="0.2">
      <c r="B970" s="22">
        <f t="shared" si="72"/>
        <v>955</v>
      </c>
      <c r="C970" s="36">
        <v>28386.25</v>
      </c>
      <c r="D970" s="36">
        <v>57524.666669999999</v>
      </c>
      <c r="F970" s="22">
        <f t="shared" si="73"/>
        <v>1473</v>
      </c>
      <c r="G970" s="22">
        <f t="shared" si="74"/>
        <v>955</v>
      </c>
      <c r="H970" s="7">
        <f t="shared" si="70"/>
        <v>0</v>
      </c>
      <c r="I970" s="7">
        <f t="shared" si="71"/>
        <v>0</v>
      </c>
    </row>
    <row r="971" spans="2:9" x14ac:dyDescent="0.2">
      <c r="B971" s="22">
        <f t="shared" si="72"/>
        <v>956</v>
      </c>
      <c r="C971" s="36">
        <v>28180</v>
      </c>
      <c r="D971" s="36">
        <v>57275.333330000001</v>
      </c>
      <c r="F971" s="22">
        <f t="shared" si="73"/>
        <v>1474</v>
      </c>
      <c r="G971" s="22">
        <f t="shared" si="74"/>
        <v>956</v>
      </c>
      <c r="H971" s="7">
        <f t="shared" si="70"/>
        <v>0</v>
      </c>
      <c r="I971" s="7">
        <f t="shared" si="71"/>
        <v>0</v>
      </c>
    </row>
    <row r="972" spans="2:9" x14ac:dyDescent="0.2">
      <c r="B972" s="22">
        <f t="shared" si="72"/>
        <v>957</v>
      </c>
      <c r="C972" s="36">
        <v>27973.75</v>
      </c>
      <c r="D972" s="36">
        <v>57026</v>
      </c>
      <c r="F972" s="22">
        <f t="shared" si="73"/>
        <v>1475</v>
      </c>
      <c r="G972" s="22">
        <f t="shared" si="74"/>
        <v>957</v>
      </c>
      <c r="H972" s="7">
        <f t="shared" si="70"/>
        <v>0</v>
      </c>
      <c r="I972" s="7">
        <f t="shared" si="71"/>
        <v>0</v>
      </c>
    </row>
    <row r="973" spans="2:9" x14ac:dyDescent="0.2">
      <c r="B973" s="22">
        <f t="shared" si="72"/>
        <v>958</v>
      </c>
      <c r="C973" s="36">
        <v>27767.5</v>
      </c>
      <c r="D973" s="36">
        <v>56776.666669999999</v>
      </c>
      <c r="F973" s="22">
        <f t="shared" si="73"/>
        <v>1476</v>
      </c>
      <c r="G973" s="22">
        <f t="shared" si="74"/>
        <v>958</v>
      </c>
      <c r="H973" s="7">
        <f t="shared" si="70"/>
        <v>0</v>
      </c>
      <c r="I973" s="7">
        <f t="shared" si="71"/>
        <v>0</v>
      </c>
    </row>
    <row r="974" spans="2:9" x14ac:dyDescent="0.2">
      <c r="B974" s="22">
        <f t="shared" si="72"/>
        <v>959</v>
      </c>
      <c r="C974" s="36">
        <v>27561.25</v>
      </c>
      <c r="D974" s="36">
        <v>56527.333330000001</v>
      </c>
      <c r="F974" s="22">
        <f t="shared" si="73"/>
        <v>1477</v>
      </c>
      <c r="G974" s="22">
        <f t="shared" si="74"/>
        <v>959</v>
      </c>
      <c r="H974" s="7">
        <f t="shared" si="70"/>
        <v>0</v>
      </c>
      <c r="I974" s="7">
        <f t="shared" si="71"/>
        <v>0</v>
      </c>
    </row>
    <row r="975" spans="2:9" x14ac:dyDescent="0.2">
      <c r="B975" s="22">
        <f t="shared" si="72"/>
        <v>960</v>
      </c>
      <c r="C975" s="36">
        <v>27355</v>
      </c>
      <c r="D975" s="36">
        <v>56278</v>
      </c>
      <c r="F975" s="22">
        <f t="shared" si="73"/>
        <v>1478</v>
      </c>
      <c r="G975" s="22">
        <f t="shared" si="74"/>
        <v>960</v>
      </c>
      <c r="H975" s="7">
        <f t="shared" ref="H975:H1038" si="75">IFERROR(IF(F975&gt;H$13,0,VLOOKUP(MAX(H$12,F975),B$15:D$1215,2+I$3,0)),"ошибка")</f>
        <v>0</v>
      </c>
      <c r="I975" s="7">
        <f t="shared" ref="I975:I1038" si="76">IFERROR(H975*I$9^G975,"ошибка")</f>
        <v>0</v>
      </c>
    </row>
    <row r="976" spans="2:9" x14ac:dyDescent="0.2">
      <c r="B976" s="22">
        <f t="shared" si="72"/>
        <v>961</v>
      </c>
      <c r="C976" s="36">
        <v>27139.583330000001</v>
      </c>
      <c r="D976" s="36">
        <v>55996.833330000001</v>
      </c>
      <c r="F976" s="22">
        <f t="shared" si="73"/>
        <v>1479</v>
      </c>
      <c r="G976" s="22">
        <f t="shared" si="74"/>
        <v>961</v>
      </c>
      <c r="H976" s="7">
        <f t="shared" si="75"/>
        <v>0</v>
      </c>
      <c r="I976" s="7">
        <f t="shared" si="76"/>
        <v>0</v>
      </c>
    </row>
    <row r="977" spans="2:9" x14ac:dyDescent="0.2">
      <c r="B977" s="22">
        <f t="shared" ref="B977:B1040" si="77">B976+1</f>
        <v>962</v>
      </c>
      <c r="C977" s="36">
        <v>26924.166669999999</v>
      </c>
      <c r="D977" s="36">
        <v>55715.666669999999</v>
      </c>
      <c r="F977" s="22">
        <f t="shared" ref="F977:F1040" si="78">IFERROR(F976+12/I$2,"ошибка")</f>
        <v>1480</v>
      </c>
      <c r="G977" s="22">
        <f t="shared" ref="G977:G1040" si="79">G976+1</f>
        <v>962</v>
      </c>
      <c r="H977" s="7">
        <f t="shared" si="75"/>
        <v>0</v>
      </c>
      <c r="I977" s="7">
        <f t="shared" si="76"/>
        <v>0</v>
      </c>
    </row>
    <row r="978" spans="2:9" x14ac:dyDescent="0.2">
      <c r="B978" s="22">
        <f t="shared" si="77"/>
        <v>963</v>
      </c>
      <c r="C978" s="36">
        <v>26708.75</v>
      </c>
      <c r="D978" s="36">
        <v>55434.5</v>
      </c>
      <c r="F978" s="22">
        <f t="shared" si="78"/>
        <v>1481</v>
      </c>
      <c r="G978" s="22">
        <f t="shared" si="79"/>
        <v>963</v>
      </c>
      <c r="H978" s="7">
        <f t="shared" si="75"/>
        <v>0</v>
      </c>
      <c r="I978" s="7">
        <f t="shared" si="76"/>
        <v>0</v>
      </c>
    </row>
    <row r="979" spans="2:9" x14ac:dyDescent="0.2">
      <c r="B979" s="22">
        <f t="shared" si="77"/>
        <v>964</v>
      </c>
      <c r="C979" s="36">
        <v>26493.333330000001</v>
      </c>
      <c r="D979" s="36">
        <v>55153.333330000001</v>
      </c>
      <c r="F979" s="22">
        <f t="shared" si="78"/>
        <v>1482</v>
      </c>
      <c r="G979" s="22">
        <f t="shared" si="79"/>
        <v>964</v>
      </c>
      <c r="H979" s="7">
        <f t="shared" si="75"/>
        <v>0</v>
      </c>
      <c r="I979" s="7">
        <f t="shared" si="76"/>
        <v>0</v>
      </c>
    </row>
    <row r="980" spans="2:9" x14ac:dyDescent="0.2">
      <c r="B980" s="22">
        <f t="shared" si="77"/>
        <v>965</v>
      </c>
      <c r="C980" s="36">
        <v>26277.916669999999</v>
      </c>
      <c r="D980" s="36">
        <v>54872.166669999999</v>
      </c>
      <c r="F980" s="22">
        <f t="shared" si="78"/>
        <v>1483</v>
      </c>
      <c r="G980" s="22">
        <f t="shared" si="79"/>
        <v>965</v>
      </c>
      <c r="H980" s="7">
        <f t="shared" si="75"/>
        <v>0</v>
      </c>
      <c r="I980" s="7">
        <f t="shared" si="76"/>
        <v>0</v>
      </c>
    </row>
    <row r="981" spans="2:9" x14ac:dyDescent="0.2">
      <c r="B981" s="22">
        <f t="shared" si="77"/>
        <v>966</v>
      </c>
      <c r="C981" s="36">
        <v>26062.5</v>
      </c>
      <c r="D981" s="36">
        <v>54591</v>
      </c>
      <c r="F981" s="22">
        <f t="shared" si="78"/>
        <v>1484</v>
      </c>
      <c r="G981" s="22">
        <f t="shared" si="79"/>
        <v>966</v>
      </c>
      <c r="H981" s="7">
        <f t="shared" si="75"/>
        <v>0</v>
      </c>
      <c r="I981" s="7">
        <f t="shared" si="76"/>
        <v>0</v>
      </c>
    </row>
    <row r="982" spans="2:9" x14ac:dyDescent="0.2">
      <c r="B982" s="22">
        <f t="shared" si="77"/>
        <v>967</v>
      </c>
      <c r="C982" s="36">
        <v>25847.083330000001</v>
      </c>
      <c r="D982" s="36">
        <v>54309.833330000001</v>
      </c>
      <c r="F982" s="22">
        <f t="shared" si="78"/>
        <v>1485</v>
      </c>
      <c r="G982" s="22">
        <f t="shared" si="79"/>
        <v>967</v>
      </c>
      <c r="H982" s="7">
        <f t="shared" si="75"/>
        <v>0</v>
      </c>
      <c r="I982" s="7">
        <f t="shared" si="76"/>
        <v>0</v>
      </c>
    </row>
    <row r="983" spans="2:9" x14ac:dyDescent="0.2">
      <c r="B983" s="22">
        <f t="shared" si="77"/>
        <v>968</v>
      </c>
      <c r="C983" s="36">
        <v>25631.666669999999</v>
      </c>
      <c r="D983" s="36">
        <v>54028.666669999999</v>
      </c>
      <c r="F983" s="22">
        <f t="shared" si="78"/>
        <v>1486</v>
      </c>
      <c r="G983" s="22">
        <f t="shared" si="79"/>
        <v>968</v>
      </c>
      <c r="H983" s="7">
        <f t="shared" si="75"/>
        <v>0</v>
      </c>
      <c r="I983" s="7">
        <f t="shared" si="76"/>
        <v>0</v>
      </c>
    </row>
    <row r="984" spans="2:9" x14ac:dyDescent="0.2">
      <c r="B984" s="22">
        <f t="shared" si="77"/>
        <v>969</v>
      </c>
      <c r="C984" s="36">
        <v>25416.25</v>
      </c>
      <c r="D984" s="36">
        <v>53747.5</v>
      </c>
      <c r="F984" s="22">
        <f t="shared" si="78"/>
        <v>1487</v>
      </c>
      <c r="G984" s="22">
        <f t="shared" si="79"/>
        <v>969</v>
      </c>
      <c r="H984" s="7">
        <f t="shared" si="75"/>
        <v>0</v>
      </c>
      <c r="I984" s="7">
        <f t="shared" si="76"/>
        <v>0</v>
      </c>
    </row>
    <row r="985" spans="2:9" x14ac:dyDescent="0.2">
      <c r="B985" s="22">
        <f t="shared" si="77"/>
        <v>970</v>
      </c>
      <c r="C985" s="36">
        <v>25200.833330000001</v>
      </c>
      <c r="D985" s="36">
        <v>53466.333330000001</v>
      </c>
      <c r="F985" s="22">
        <f t="shared" si="78"/>
        <v>1488</v>
      </c>
      <c r="G985" s="22">
        <f t="shared" si="79"/>
        <v>970</v>
      </c>
      <c r="H985" s="7">
        <f t="shared" si="75"/>
        <v>0</v>
      </c>
      <c r="I985" s="7">
        <f t="shared" si="76"/>
        <v>0</v>
      </c>
    </row>
    <row r="986" spans="2:9" x14ac:dyDescent="0.2">
      <c r="B986" s="22">
        <f t="shared" si="77"/>
        <v>971</v>
      </c>
      <c r="C986" s="36">
        <v>24985.416669999999</v>
      </c>
      <c r="D986" s="36">
        <v>53185.166669999999</v>
      </c>
      <c r="F986" s="22">
        <f t="shared" si="78"/>
        <v>1489</v>
      </c>
      <c r="G986" s="22">
        <f t="shared" si="79"/>
        <v>971</v>
      </c>
      <c r="H986" s="7">
        <f t="shared" si="75"/>
        <v>0</v>
      </c>
      <c r="I986" s="7">
        <f t="shared" si="76"/>
        <v>0</v>
      </c>
    </row>
    <row r="987" spans="2:9" x14ac:dyDescent="0.2">
      <c r="B987" s="22">
        <f t="shared" si="77"/>
        <v>972</v>
      </c>
      <c r="C987" s="36">
        <v>24770</v>
      </c>
      <c r="D987" s="36">
        <v>52904</v>
      </c>
      <c r="F987" s="22">
        <f t="shared" si="78"/>
        <v>1490</v>
      </c>
      <c r="G987" s="22">
        <f t="shared" si="79"/>
        <v>972</v>
      </c>
      <c r="H987" s="7">
        <f t="shared" si="75"/>
        <v>0</v>
      </c>
      <c r="I987" s="7">
        <f t="shared" si="76"/>
        <v>0</v>
      </c>
    </row>
    <row r="988" spans="2:9" x14ac:dyDescent="0.2">
      <c r="B988" s="22">
        <f t="shared" si="77"/>
        <v>973</v>
      </c>
      <c r="C988" s="36">
        <v>24578.166669999999</v>
      </c>
      <c r="D988" s="36">
        <v>52625.916669999999</v>
      </c>
      <c r="F988" s="22">
        <f t="shared" si="78"/>
        <v>1491</v>
      </c>
      <c r="G988" s="22">
        <f t="shared" si="79"/>
        <v>973</v>
      </c>
      <c r="H988" s="7">
        <f t="shared" si="75"/>
        <v>0</v>
      </c>
      <c r="I988" s="7">
        <f t="shared" si="76"/>
        <v>0</v>
      </c>
    </row>
    <row r="989" spans="2:9" x14ac:dyDescent="0.2">
      <c r="B989" s="22">
        <f t="shared" si="77"/>
        <v>974</v>
      </c>
      <c r="C989" s="36">
        <v>24386.333330000001</v>
      </c>
      <c r="D989" s="36">
        <v>52347.833330000001</v>
      </c>
      <c r="F989" s="22">
        <f t="shared" si="78"/>
        <v>1492</v>
      </c>
      <c r="G989" s="22">
        <f t="shared" si="79"/>
        <v>974</v>
      </c>
      <c r="H989" s="7">
        <f t="shared" si="75"/>
        <v>0</v>
      </c>
      <c r="I989" s="7">
        <f t="shared" si="76"/>
        <v>0</v>
      </c>
    </row>
    <row r="990" spans="2:9" x14ac:dyDescent="0.2">
      <c r="B990" s="22">
        <f t="shared" si="77"/>
        <v>975</v>
      </c>
      <c r="C990" s="36">
        <v>24194.5</v>
      </c>
      <c r="D990" s="36">
        <v>52069.75</v>
      </c>
      <c r="F990" s="22">
        <f t="shared" si="78"/>
        <v>1493</v>
      </c>
      <c r="G990" s="22">
        <f t="shared" si="79"/>
        <v>975</v>
      </c>
      <c r="H990" s="7">
        <f t="shared" si="75"/>
        <v>0</v>
      </c>
      <c r="I990" s="7">
        <f t="shared" si="76"/>
        <v>0</v>
      </c>
    </row>
    <row r="991" spans="2:9" x14ac:dyDescent="0.2">
      <c r="B991" s="22">
        <f t="shared" si="77"/>
        <v>976</v>
      </c>
      <c r="C991" s="36">
        <v>24002.666669999999</v>
      </c>
      <c r="D991" s="36">
        <v>51791.666669999999</v>
      </c>
      <c r="F991" s="22">
        <f t="shared" si="78"/>
        <v>1494</v>
      </c>
      <c r="G991" s="22">
        <f t="shared" si="79"/>
        <v>976</v>
      </c>
      <c r="H991" s="7">
        <f t="shared" si="75"/>
        <v>0</v>
      </c>
      <c r="I991" s="7">
        <f t="shared" si="76"/>
        <v>0</v>
      </c>
    </row>
    <row r="992" spans="2:9" x14ac:dyDescent="0.2">
      <c r="B992" s="22">
        <f t="shared" si="77"/>
        <v>977</v>
      </c>
      <c r="C992" s="36">
        <v>23810.833330000001</v>
      </c>
      <c r="D992" s="36">
        <v>51513.583330000001</v>
      </c>
      <c r="F992" s="22">
        <f t="shared" si="78"/>
        <v>1495</v>
      </c>
      <c r="G992" s="22">
        <f t="shared" si="79"/>
        <v>977</v>
      </c>
      <c r="H992" s="7">
        <f t="shared" si="75"/>
        <v>0</v>
      </c>
      <c r="I992" s="7">
        <f t="shared" si="76"/>
        <v>0</v>
      </c>
    </row>
    <row r="993" spans="2:9" x14ac:dyDescent="0.2">
      <c r="B993" s="22">
        <f t="shared" si="77"/>
        <v>978</v>
      </c>
      <c r="C993" s="36">
        <v>23619</v>
      </c>
      <c r="D993" s="36">
        <v>51235.5</v>
      </c>
      <c r="F993" s="22">
        <f t="shared" si="78"/>
        <v>1496</v>
      </c>
      <c r="G993" s="22">
        <f t="shared" si="79"/>
        <v>978</v>
      </c>
      <c r="H993" s="7">
        <f t="shared" si="75"/>
        <v>0</v>
      </c>
      <c r="I993" s="7">
        <f t="shared" si="76"/>
        <v>0</v>
      </c>
    </row>
    <row r="994" spans="2:9" x14ac:dyDescent="0.2">
      <c r="B994" s="22">
        <f t="shared" si="77"/>
        <v>979</v>
      </c>
      <c r="C994" s="36">
        <v>23427.166669999999</v>
      </c>
      <c r="D994" s="36">
        <v>50957.416669999999</v>
      </c>
      <c r="F994" s="22">
        <f t="shared" si="78"/>
        <v>1497</v>
      </c>
      <c r="G994" s="22">
        <f t="shared" si="79"/>
        <v>979</v>
      </c>
      <c r="H994" s="7">
        <f t="shared" si="75"/>
        <v>0</v>
      </c>
      <c r="I994" s="7">
        <f t="shared" si="76"/>
        <v>0</v>
      </c>
    </row>
    <row r="995" spans="2:9" x14ac:dyDescent="0.2">
      <c r="B995" s="22">
        <f t="shared" si="77"/>
        <v>980</v>
      </c>
      <c r="C995" s="36">
        <v>23235.333330000001</v>
      </c>
      <c r="D995" s="36">
        <v>50679.333330000001</v>
      </c>
      <c r="F995" s="22">
        <f t="shared" si="78"/>
        <v>1498</v>
      </c>
      <c r="G995" s="22">
        <f t="shared" si="79"/>
        <v>980</v>
      </c>
      <c r="H995" s="7">
        <f t="shared" si="75"/>
        <v>0</v>
      </c>
      <c r="I995" s="7">
        <f t="shared" si="76"/>
        <v>0</v>
      </c>
    </row>
    <row r="996" spans="2:9" x14ac:dyDescent="0.2">
      <c r="B996" s="22">
        <f t="shared" si="77"/>
        <v>981</v>
      </c>
      <c r="C996" s="36">
        <v>23043.5</v>
      </c>
      <c r="D996" s="36">
        <v>50401.25</v>
      </c>
      <c r="F996" s="22">
        <f t="shared" si="78"/>
        <v>1499</v>
      </c>
      <c r="G996" s="22">
        <f t="shared" si="79"/>
        <v>981</v>
      </c>
      <c r="H996" s="7">
        <f t="shared" si="75"/>
        <v>0</v>
      </c>
      <c r="I996" s="7">
        <f t="shared" si="76"/>
        <v>0</v>
      </c>
    </row>
    <row r="997" spans="2:9" x14ac:dyDescent="0.2">
      <c r="B997" s="22">
        <f t="shared" si="77"/>
        <v>982</v>
      </c>
      <c r="C997" s="36">
        <v>22851.666669999999</v>
      </c>
      <c r="D997" s="36">
        <v>50123.166669999999</v>
      </c>
      <c r="F997" s="22">
        <f t="shared" si="78"/>
        <v>1500</v>
      </c>
      <c r="G997" s="22">
        <f t="shared" si="79"/>
        <v>982</v>
      </c>
      <c r="H997" s="7">
        <f t="shared" si="75"/>
        <v>0</v>
      </c>
      <c r="I997" s="7">
        <f t="shared" si="76"/>
        <v>0</v>
      </c>
    </row>
    <row r="998" spans="2:9" x14ac:dyDescent="0.2">
      <c r="B998" s="22">
        <f t="shared" si="77"/>
        <v>983</v>
      </c>
      <c r="C998" s="36">
        <v>22659.833330000001</v>
      </c>
      <c r="D998" s="36">
        <v>49845.083330000001</v>
      </c>
      <c r="F998" s="22">
        <f t="shared" si="78"/>
        <v>1501</v>
      </c>
      <c r="G998" s="22">
        <f t="shared" si="79"/>
        <v>983</v>
      </c>
      <c r="H998" s="7">
        <f t="shared" si="75"/>
        <v>0</v>
      </c>
      <c r="I998" s="7">
        <f t="shared" si="76"/>
        <v>0</v>
      </c>
    </row>
    <row r="999" spans="2:9" x14ac:dyDescent="0.2">
      <c r="B999" s="22">
        <f t="shared" si="77"/>
        <v>984</v>
      </c>
      <c r="C999" s="36">
        <v>22468</v>
      </c>
      <c r="D999" s="36">
        <v>49567</v>
      </c>
      <c r="F999" s="22">
        <f t="shared" si="78"/>
        <v>1502</v>
      </c>
      <c r="G999" s="22">
        <f t="shared" si="79"/>
        <v>984</v>
      </c>
      <c r="H999" s="7">
        <f t="shared" si="75"/>
        <v>0</v>
      </c>
      <c r="I999" s="7">
        <f t="shared" si="76"/>
        <v>0</v>
      </c>
    </row>
    <row r="1000" spans="2:9" x14ac:dyDescent="0.2">
      <c r="B1000" s="22">
        <f t="shared" si="77"/>
        <v>985</v>
      </c>
      <c r="C1000" s="36">
        <v>22276.583330000001</v>
      </c>
      <c r="D1000" s="36">
        <v>49260.25</v>
      </c>
      <c r="F1000" s="22">
        <f t="shared" si="78"/>
        <v>1503</v>
      </c>
      <c r="G1000" s="22">
        <f t="shared" si="79"/>
        <v>985</v>
      </c>
      <c r="H1000" s="7">
        <f t="shared" si="75"/>
        <v>0</v>
      </c>
      <c r="I1000" s="7">
        <f t="shared" si="76"/>
        <v>0</v>
      </c>
    </row>
    <row r="1001" spans="2:9" x14ac:dyDescent="0.2">
      <c r="B1001" s="22">
        <f t="shared" si="77"/>
        <v>986</v>
      </c>
      <c r="C1001" s="36">
        <v>22085.166669999999</v>
      </c>
      <c r="D1001" s="36">
        <v>48953.5</v>
      </c>
      <c r="F1001" s="22">
        <f t="shared" si="78"/>
        <v>1504</v>
      </c>
      <c r="G1001" s="22">
        <f t="shared" si="79"/>
        <v>986</v>
      </c>
      <c r="H1001" s="7">
        <f t="shared" si="75"/>
        <v>0</v>
      </c>
      <c r="I1001" s="7">
        <f t="shared" si="76"/>
        <v>0</v>
      </c>
    </row>
    <row r="1002" spans="2:9" x14ac:dyDescent="0.2">
      <c r="B1002" s="22">
        <f t="shared" si="77"/>
        <v>987</v>
      </c>
      <c r="C1002" s="36">
        <v>21893.75</v>
      </c>
      <c r="D1002" s="36">
        <v>48646.75</v>
      </c>
      <c r="F1002" s="22">
        <f t="shared" si="78"/>
        <v>1505</v>
      </c>
      <c r="G1002" s="22">
        <f t="shared" si="79"/>
        <v>987</v>
      </c>
      <c r="H1002" s="7">
        <f t="shared" si="75"/>
        <v>0</v>
      </c>
      <c r="I1002" s="7">
        <f t="shared" si="76"/>
        <v>0</v>
      </c>
    </row>
    <row r="1003" spans="2:9" x14ac:dyDescent="0.2">
      <c r="B1003" s="22">
        <f t="shared" si="77"/>
        <v>988</v>
      </c>
      <c r="C1003" s="36">
        <v>21702.333330000001</v>
      </c>
      <c r="D1003" s="36">
        <v>48340</v>
      </c>
      <c r="F1003" s="22">
        <f t="shared" si="78"/>
        <v>1506</v>
      </c>
      <c r="G1003" s="22">
        <f t="shared" si="79"/>
        <v>988</v>
      </c>
      <c r="H1003" s="7">
        <f t="shared" si="75"/>
        <v>0</v>
      </c>
      <c r="I1003" s="7">
        <f t="shared" si="76"/>
        <v>0</v>
      </c>
    </row>
    <row r="1004" spans="2:9" x14ac:dyDescent="0.2">
      <c r="B1004" s="22">
        <f t="shared" si="77"/>
        <v>989</v>
      </c>
      <c r="C1004" s="36">
        <v>21510.916669999999</v>
      </c>
      <c r="D1004" s="36">
        <v>48033.25</v>
      </c>
      <c r="F1004" s="22">
        <f t="shared" si="78"/>
        <v>1507</v>
      </c>
      <c r="G1004" s="22">
        <f t="shared" si="79"/>
        <v>989</v>
      </c>
      <c r="H1004" s="7">
        <f t="shared" si="75"/>
        <v>0</v>
      </c>
      <c r="I1004" s="7">
        <f t="shared" si="76"/>
        <v>0</v>
      </c>
    </row>
    <row r="1005" spans="2:9" x14ac:dyDescent="0.2">
      <c r="B1005" s="22">
        <f t="shared" si="77"/>
        <v>990</v>
      </c>
      <c r="C1005" s="36">
        <v>21319.5</v>
      </c>
      <c r="D1005" s="36">
        <v>47726.5</v>
      </c>
      <c r="F1005" s="22">
        <f t="shared" si="78"/>
        <v>1508</v>
      </c>
      <c r="G1005" s="22">
        <f t="shared" si="79"/>
        <v>990</v>
      </c>
      <c r="H1005" s="7">
        <f t="shared" si="75"/>
        <v>0</v>
      </c>
      <c r="I1005" s="7">
        <f t="shared" si="76"/>
        <v>0</v>
      </c>
    </row>
    <row r="1006" spans="2:9" x14ac:dyDescent="0.2">
      <c r="B1006" s="22">
        <f t="shared" si="77"/>
        <v>991</v>
      </c>
      <c r="C1006" s="36">
        <v>21128.083330000001</v>
      </c>
      <c r="D1006" s="36">
        <v>47419.75</v>
      </c>
      <c r="F1006" s="22">
        <f t="shared" si="78"/>
        <v>1509</v>
      </c>
      <c r="G1006" s="22">
        <f t="shared" si="79"/>
        <v>991</v>
      </c>
      <c r="H1006" s="7">
        <f t="shared" si="75"/>
        <v>0</v>
      </c>
      <c r="I1006" s="7">
        <f t="shared" si="76"/>
        <v>0</v>
      </c>
    </row>
    <row r="1007" spans="2:9" x14ac:dyDescent="0.2">
      <c r="B1007" s="22">
        <f t="shared" si="77"/>
        <v>992</v>
      </c>
      <c r="C1007" s="36">
        <v>20936.666669999999</v>
      </c>
      <c r="D1007" s="36">
        <v>47113</v>
      </c>
      <c r="F1007" s="22">
        <f t="shared" si="78"/>
        <v>1510</v>
      </c>
      <c r="G1007" s="22">
        <f t="shared" si="79"/>
        <v>992</v>
      </c>
      <c r="H1007" s="7">
        <f t="shared" si="75"/>
        <v>0</v>
      </c>
      <c r="I1007" s="7">
        <f t="shared" si="76"/>
        <v>0</v>
      </c>
    </row>
    <row r="1008" spans="2:9" x14ac:dyDescent="0.2">
      <c r="B1008" s="22">
        <f t="shared" si="77"/>
        <v>993</v>
      </c>
      <c r="C1008" s="36">
        <v>20745.25</v>
      </c>
      <c r="D1008" s="36">
        <v>46806.25</v>
      </c>
      <c r="F1008" s="22">
        <f t="shared" si="78"/>
        <v>1511</v>
      </c>
      <c r="G1008" s="22">
        <f t="shared" si="79"/>
        <v>993</v>
      </c>
      <c r="H1008" s="7">
        <f t="shared" si="75"/>
        <v>0</v>
      </c>
      <c r="I1008" s="7">
        <f t="shared" si="76"/>
        <v>0</v>
      </c>
    </row>
    <row r="1009" spans="2:9" x14ac:dyDescent="0.2">
      <c r="B1009" s="22">
        <f t="shared" si="77"/>
        <v>994</v>
      </c>
      <c r="C1009" s="36">
        <v>20553.833330000001</v>
      </c>
      <c r="D1009" s="36">
        <v>46499.5</v>
      </c>
      <c r="F1009" s="22">
        <f t="shared" si="78"/>
        <v>1512</v>
      </c>
      <c r="G1009" s="22">
        <f t="shared" si="79"/>
        <v>994</v>
      </c>
      <c r="H1009" s="7">
        <f t="shared" si="75"/>
        <v>0</v>
      </c>
      <c r="I1009" s="7">
        <f t="shared" si="76"/>
        <v>0</v>
      </c>
    </row>
    <row r="1010" spans="2:9" x14ac:dyDescent="0.2">
      <c r="B1010" s="22">
        <f t="shared" si="77"/>
        <v>995</v>
      </c>
      <c r="C1010" s="36">
        <v>20362.416669999999</v>
      </c>
      <c r="D1010" s="36">
        <v>46192.75</v>
      </c>
      <c r="F1010" s="22">
        <f t="shared" si="78"/>
        <v>1513</v>
      </c>
      <c r="G1010" s="22">
        <f t="shared" si="79"/>
        <v>995</v>
      </c>
      <c r="H1010" s="7">
        <f t="shared" si="75"/>
        <v>0</v>
      </c>
      <c r="I1010" s="7">
        <f t="shared" si="76"/>
        <v>0</v>
      </c>
    </row>
    <row r="1011" spans="2:9" x14ac:dyDescent="0.2">
      <c r="B1011" s="22">
        <f t="shared" si="77"/>
        <v>996</v>
      </c>
      <c r="C1011" s="36">
        <v>20171</v>
      </c>
      <c r="D1011" s="36">
        <v>45886</v>
      </c>
      <c r="F1011" s="22">
        <f t="shared" si="78"/>
        <v>1514</v>
      </c>
      <c r="G1011" s="22">
        <f t="shared" si="79"/>
        <v>996</v>
      </c>
      <c r="H1011" s="7">
        <f t="shared" si="75"/>
        <v>0</v>
      </c>
      <c r="I1011" s="7">
        <f t="shared" si="76"/>
        <v>0</v>
      </c>
    </row>
    <row r="1012" spans="2:9" x14ac:dyDescent="0.2">
      <c r="B1012" s="22">
        <f t="shared" si="77"/>
        <v>997</v>
      </c>
      <c r="C1012" s="36">
        <v>19989.333330000001</v>
      </c>
      <c r="D1012" s="36">
        <v>45569</v>
      </c>
      <c r="F1012" s="22">
        <f t="shared" si="78"/>
        <v>1515</v>
      </c>
      <c r="G1012" s="22">
        <f t="shared" si="79"/>
        <v>997</v>
      </c>
      <c r="H1012" s="7">
        <f t="shared" si="75"/>
        <v>0</v>
      </c>
      <c r="I1012" s="7">
        <f t="shared" si="76"/>
        <v>0</v>
      </c>
    </row>
    <row r="1013" spans="2:9" x14ac:dyDescent="0.2">
      <c r="B1013" s="22">
        <f t="shared" si="77"/>
        <v>998</v>
      </c>
      <c r="C1013" s="36">
        <v>19807.666669999999</v>
      </c>
      <c r="D1013" s="36">
        <v>45252</v>
      </c>
      <c r="F1013" s="22">
        <f t="shared" si="78"/>
        <v>1516</v>
      </c>
      <c r="G1013" s="22">
        <f t="shared" si="79"/>
        <v>998</v>
      </c>
      <c r="H1013" s="7">
        <f t="shared" si="75"/>
        <v>0</v>
      </c>
      <c r="I1013" s="7">
        <f t="shared" si="76"/>
        <v>0</v>
      </c>
    </row>
    <row r="1014" spans="2:9" x14ac:dyDescent="0.2">
      <c r="B1014" s="22">
        <f t="shared" si="77"/>
        <v>999</v>
      </c>
      <c r="C1014" s="36">
        <v>19626</v>
      </c>
      <c r="D1014" s="36">
        <v>44935</v>
      </c>
      <c r="F1014" s="22">
        <f t="shared" si="78"/>
        <v>1517</v>
      </c>
      <c r="G1014" s="22">
        <f t="shared" si="79"/>
        <v>999</v>
      </c>
      <c r="H1014" s="7">
        <f t="shared" si="75"/>
        <v>0</v>
      </c>
      <c r="I1014" s="7">
        <f t="shared" si="76"/>
        <v>0</v>
      </c>
    </row>
    <row r="1015" spans="2:9" x14ac:dyDescent="0.2">
      <c r="B1015" s="22">
        <f t="shared" si="77"/>
        <v>1000</v>
      </c>
      <c r="C1015" s="36">
        <v>19444.333330000001</v>
      </c>
      <c r="D1015" s="36">
        <v>44618</v>
      </c>
      <c r="F1015" s="22">
        <f t="shared" si="78"/>
        <v>1518</v>
      </c>
      <c r="G1015" s="22">
        <f t="shared" si="79"/>
        <v>1000</v>
      </c>
      <c r="H1015" s="7">
        <f t="shared" si="75"/>
        <v>0</v>
      </c>
      <c r="I1015" s="7">
        <f t="shared" si="76"/>
        <v>0</v>
      </c>
    </row>
    <row r="1016" spans="2:9" x14ac:dyDescent="0.2">
      <c r="B1016" s="22">
        <f t="shared" si="77"/>
        <v>1001</v>
      </c>
      <c r="C1016" s="36">
        <v>19262.666669999999</v>
      </c>
      <c r="D1016" s="36">
        <v>44301</v>
      </c>
      <c r="F1016" s="22">
        <f t="shared" si="78"/>
        <v>1519</v>
      </c>
      <c r="G1016" s="22">
        <f t="shared" si="79"/>
        <v>1001</v>
      </c>
      <c r="H1016" s="7">
        <f t="shared" si="75"/>
        <v>0</v>
      </c>
      <c r="I1016" s="7">
        <f t="shared" si="76"/>
        <v>0</v>
      </c>
    </row>
    <row r="1017" spans="2:9" x14ac:dyDescent="0.2">
      <c r="B1017" s="22">
        <f t="shared" si="77"/>
        <v>1002</v>
      </c>
      <c r="C1017" s="36">
        <v>19081</v>
      </c>
      <c r="D1017" s="36">
        <v>43984</v>
      </c>
      <c r="F1017" s="22">
        <f t="shared" si="78"/>
        <v>1520</v>
      </c>
      <c r="G1017" s="22">
        <f t="shared" si="79"/>
        <v>1002</v>
      </c>
      <c r="H1017" s="7">
        <f t="shared" si="75"/>
        <v>0</v>
      </c>
      <c r="I1017" s="7">
        <f t="shared" si="76"/>
        <v>0</v>
      </c>
    </row>
    <row r="1018" spans="2:9" x14ac:dyDescent="0.2">
      <c r="B1018" s="22">
        <f t="shared" si="77"/>
        <v>1003</v>
      </c>
      <c r="C1018" s="36">
        <v>18899.333330000001</v>
      </c>
      <c r="D1018" s="36">
        <v>43667</v>
      </c>
      <c r="F1018" s="22">
        <f t="shared" si="78"/>
        <v>1521</v>
      </c>
      <c r="G1018" s="22">
        <f t="shared" si="79"/>
        <v>1003</v>
      </c>
      <c r="H1018" s="7">
        <f t="shared" si="75"/>
        <v>0</v>
      </c>
      <c r="I1018" s="7">
        <f t="shared" si="76"/>
        <v>0</v>
      </c>
    </row>
    <row r="1019" spans="2:9" x14ac:dyDescent="0.2">
      <c r="B1019" s="22">
        <f t="shared" si="77"/>
        <v>1004</v>
      </c>
      <c r="C1019" s="36">
        <v>18717.666669999999</v>
      </c>
      <c r="D1019" s="36">
        <v>43350</v>
      </c>
      <c r="F1019" s="22">
        <f t="shared" si="78"/>
        <v>1522</v>
      </c>
      <c r="G1019" s="22">
        <f t="shared" si="79"/>
        <v>1004</v>
      </c>
      <c r="H1019" s="7">
        <f t="shared" si="75"/>
        <v>0</v>
      </c>
      <c r="I1019" s="7">
        <f t="shared" si="76"/>
        <v>0</v>
      </c>
    </row>
    <row r="1020" spans="2:9" x14ac:dyDescent="0.2">
      <c r="B1020" s="22">
        <f t="shared" si="77"/>
        <v>1005</v>
      </c>
      <c r="C1020" s="36">
        <v>18536</v>
      </c>
      <c r="D1020" s="36">
        <v>43033</v>
      </c>
      <c r="F1020" s="22">
        <f t="shared" si="78"/>
        <v>1523</v>
      </c>
      <c r="G1020" s="22">
        <f t="shared" si="79"/>
        <v>1005</v>
      </c>
      <c r="H1020" s="7">
        <f t="shared" si="75"/>
        <v>0</v>
      </c>
      <c r="I1020" s="7">
        <f t="shared" si="76"/>
        <v>0</v>
      </c>
    </row>
    <row r="1021" spans="2:9" x14ac:dyDescent="0.2">
      <c r="B1021" s="22">
        <f t="shared" si="77"/>
        <v>1006</v>
      </c>
      <c r="C1021" s="36">
        <v>18354.333330000001</v>
      </c>
      <c r="D1021" s="36">
        <v>42716</v>
      </c>
      <c r="F1021" s="22">
        <f t="shared" si="78"/>
        <v>1524</v>
      </c>
      <c r="G1021" s="22">
        <f t="shared" si="79"/>
        <v>1006</v>
      </c>
      <c r="H1021" s="7">
        <f t="shared" si="75"/>
        <v>0</v>
      </c>
      <c r="I1021" s="7">
        <f t="shared" si="76"/>
        <v>0</v>
      </c>
    </row>
    <row r="1022" spans="2:9" x14ac:dyDescent="0.2">
      <c r="B1022" s="22">
        <f t="shared" si="77"/>
        <v>1007</v>
      </c>
      <c r="C1022" s="36">
        <v>18172.666669999999</v>
      </c>
      <c r="D1022" s="36">
        <v>42399</v>
      </c>
      <c r="F1022" s="22">
        <f t="shared" si="78"/>
        <v>1525</v>
      </c>
      <c r="G1022" s="22">
        <f t="shared" si="79"/>
        <v>1007</v>
      </c>
      <c r="H1022" s="7">
        <f t="shared" si="75"/>
        <v>0</v>
      </c>
      <c r="I1022" s="7">
        <f t="shared" si="76"/>
        <v>0</v>
      </c>
    </row>
    <row r="1023" spans="2:9" x14ac:dyDescent="0.2">
      <c r="B1023" s="22">
        <f t="shared" si="77"/>
        <v>1008</v>
      </c>
      <c r="C1023" s="36">
        <v>17991</v>
      </c>
      <c r="D1023" s="36">
        <v>42082</v>
      </c>
      <c r="F1023" s="22">
        <f t="shared" si="78"/>
        <v>1526</v>
      </c>
      <c r="G1023" s="22">
        <f t="shared" si="79"/>
        <v>1008</v>
      </c>
      <c r="H1023" s="7">
        <f t="shared" si="75"/>
        <v>0</v>
      </c>
      <c r="I1023" s="7">
        <f t="shared" si="76"/>
        <v>0</v>
      </c>
    </row>
    <row r="1024" spans="2:9" x14ac:dyDescent="0.2">
      <c r="B1024" s="22">
        <f t="shared" si="77"/>
        <v>1009</v>
      </c>
      <c r="C1024" s="36">
        <v>17814.333330000001</v>
      </c>
      <c r="D1024" s="36">
        <v>41754.916669999999</v>
      </c>
      <c r="F1024" s="22">
        <f t="shared" si="78"/>
        <v>1527</v>
      </c>
      <c r="G1024" s="22">
        <f t="shared" si="79"/>
        <v>1009</v>
      </c>
      <c r="H1024" s="7">
        <f t="shared" si="75"/>
        <v>0</v>
      </c>
      <c r="I1024" s="7">
        <f t="shared" si="76"/>
        <v>0</v>
      </c>
    </row>
    <row r="1025" spans="2:9" x14ac:dyDescent="0.2">
      <c r="B1025" s="22">
        <f t="shared" si="77"/>
        <v>1010</v>
      </c>
      <c r="C1025" s="36">
        <v>17637.666669999999</v>
      </c>
      <c r="D1025" s="36">
        <v>41427.833330000001</v>
      </c>
      <c r="F1025" s="22">
        <f t="shared" si="78"/>
        <v>1528</v>
      </c>
      <c r="G1025" s="22">
        <f t="shared" si="79"/>
        <v>1010</v>
      </c>
      <c r="H1025" s="7">
        <f t="shared" si="75"/>
        <v>0</v>
      </c>
      <c r="I1025" s="7">
        <f t="shared" si="76"/>
        <v>0</v>
      </c>
    </row>
    <row r="1026" spans="2:9" x14ac:dyDescent="0.2">
      <c r="B1026" s="22">
        <f t="shared" si="77"/>
        <v>1011</v>
      </c>
      <c r="C1026" s="36">
        <v>17461</v>
      </c>
      <c r="D1026" s="36">
        <v>41100.75</v>
      </c>
      <c r="F1026" s="22">
        <f t="shared" si="78"/>
        <v>1529</v>
      </c>
      <c r="G1026" s="22">
        <f t="shared" si="79"/>
        <v>1011</v>
      </c>
      <c r="H1026" s="7">
        <f t="shared" si="75"/>
        <v>0</v>
      </c>
      <c r="I1026" s="7">
        <f t="shared" si="76"/>
        <v>0</v>
      </c>
    </row>
    <row r="1027" spans="2:9" x14ac:dyDescent="0.2">
      <c r="B1027" s="22">
        <f t="shared" si="77"/>
        <v>1012</v>
      </c>
      <c r="C1027" s="36">
        <v>17284.333330000001</v>
      </c>
      <c r="D1027" s="36">
        <v>40773.666669999999</v>
      </c>
      <c r="F1027" s="22">
        <f t="shared" si="78"/>
        <v>1530</v>
      </c>
      <c r="G1027" s="22">
        <f t="shared" si="79"/>
        <v>1012</v>
      </c>
      <c r="H1027" s="7">
        <f t="shared" si="75"/>
        <v>0</v>
      </c>
      <c r="I1027" s="7">
        <f t="shared" si="76"/>
        <v>0</v>
      </c>
    </row>
    <row r="1028" spans="2:9" x14ac:dyDescent="0.2">
      <c r="B1028" s="22">
        <f t="shared" si="77"/>
        <v>1013</v>
      </c>
      <c r="C1028" s="36">
        <v>17107.666669999999</v>
      </c>
      <c r="D1028" s="36">
        <v>40446.583330000001</v>
      </c>
      <c r="F1028" s="22">
        <f t="shared" si="78"/>
        <v>1531</v>
      </c>
      <c r="G1028" s="22">
        <f t="shared" si="79"/>
        <v>1013</v>
      </c>
      <c r="H1028" s="7">
        <f t="shared" si="75"/>
        <v>0</v>
      </c>
      <c r="I1028" s="7">
        <f t="shared" si="76"/>
        <v>0</v>
      </c>
    </row>
    <row r="1029" spans="2:9" x14ac:dyDescent="0.2">
      <c r="B1029" s="22">
        <f t="shared" si="77"/>
        <v>1014</v>
      </c>
      <c r="C1029" s="36">
        <v>16931</v>
      </c>
      <c r="D1029" s="36">
        <v>40119.5</v>
      </c>
      <c r="F1029" s="22">
        <f t="shared" si="78"/>
        <v>1532</v>
      </c>
      <c r="G1029" s="22">
        <f t="shared" si="79"/>
        <v>1014</v>
      </c>
      <c r="H1029" s="7">
        <f t="shared" si="75"/>
        <v>0</v>
      </c>
      <c r="I1029" s="7">
        <f t="shared" si="76"/>
        <v>0</v>
      </c>
    </row>
    <row r="1030" spans="2:9" x14ac:dyDescent="0.2">
      <c r="B1030" s="22">
        <f t="shared" si="77"/>
        <v>1015</v>
      </c>
      <c r="C1030" s="36">
        <v>16754.333330000001</v>
      </c>
      <c r="D1030" s="36">
        <v>39792.416669999999</v>
      </c>
      <c r="F1030" s="22">
        <f t="shared" si="78"/>
        <v>1533</v>
      </c>
      <c r="G1030" s="22">
        <f t="shared" si="79"/>
        <v>1015</v>
      </c>
      <c r="H1030" s="7">
        <f t="shared" si="75"/>
        <v>0</v>
      </c>
      <c r="I1030" s="7">
        <f t="shared" si="76"/>
        <v>0</v>
      </c>
    </row>
    <row r="1031" spans="2:9" x14ac:dyDescent="0.2">
      <c r="B1031" s="22">
        <f t="shared" si="77"/>
        <v>1016</v>
      </c>
      <c r="C1031" s="36">
        <v>16577.666669999999</v>
      </c>
      <c r="D1031" s="36">
        <v>39465.333330000001</v>
      </c>
      <c r="F1031" s="22">
        <f t="shared" si="78"/>
        <v>1534</v>
      </c>
      <c r="G1031" s="22">
        <f t="shared" si="79"/>
        <v>1016</v>
      </c>
      <c r="H1031" s="7">
        <f t="shared" si="75"/>
        <v>0</v>
      </c>
      <c r="I1031" s="7">
        <f t="shared" si="76"/>
        <v>0</v>
      </c>
    </row>
    <row r="1032" spans="2:9" x14ac:dyDescent="0.2">
      <c r="B1032" s="22">
        <f t="shared" si="77"/>
        <v>1017</v>
      </c>
      <c r="C1032" s="36">
        <v>16401</v>
      </c>
      <c r="D1032" s="36">
        <v>39138.25</v>
      </c>
      <c r="F1032" s="22">
        <f t="shared" si="78"/>
        <v>1535</v>
      </c>
      <c r="G1032" s="22">
        <f t="shared" si="79"/>
        <v>1017</v>
      </c>
      <c r="H1032" s="7">
        <f t="shared" si="75"/>
        <v>0</v>
      </c>
      <c r="I1032" s="7">
        <f t="shared" si="76"/>
        <v>0</v>
      </c>
    </row>
    <row r="1033" spans="2:9" x14ac:dyDescent="0.2">
      <c r="B1033" s="22">
        <f t="shared" si="77"/>
        <v>1018</v>
      </c>
      <c r="C1033" s="36">
        <v>16224.333329999999</v>
      </c>
      <c r="D1033" s="36">
        <v>38811.166669999999</v>
      </c>
      <c r="F1033" s="22">
        <f t="shared" si="78"/>
        <v>1536</v>
      </c>
      <c r="G1033" s="22">
        <f t="shared" si="79"/>
        <v>1018</v>
      </c>
      <c r="H1033" s="7">
        <f t="shared" si="75"/>
        <v>0</v>
      </c>
      <c r="I1033" s="7">
        <f t="shared" si="76"/>
        <v>0</v>
      </c>
    </row>
    <row r="1034" spans="2:9" x14ac:dyDescent="0.2">
      <c r="B1034" s="22">
        <f t="shared" si="77"/>
        <v>1019</v>
      </c>
      <c r="C1034" s="36">
        <v>16047.666670000001</v>
      </c>
      <c r="D1034" s="36">
        <v>38484.083330000001</v>
      </c>
      <c r="F1034" s="22">
        <f t="shared" si="78"/>
        <v>1537</v>
      </c>
      <c r="G1034" s="22">
        <f t="shared" si="79"/>
        <v>1019</v>
      </c>
      <c r="H1034" s="7">
        <f t="shared" si="75"/>
        <v>0</v>
      </c>
      <c r="I1034" s="7">
        <f t="shared" si="76"/>
        <v>0</v>
      </c>
    </row>
    <row r="1035" spans="2:9" x14ac:dyDescent="0.2">
      <c r="B1035" s="22">
        <f t="shared" si="77"/>
        <v>1020</v>
      </c>
      <c r="C1035" s="36">
        <v>15871</v>
      </c>
      <c r="D1035" s="36">
        <v>38157</v>
      </c>
      <c r="F1035" s="22">
        <f t="shared" si="78"/>
        <v>1538</v>
      </c>
      <c r="G1035" s="22">
        <f t="shared" si="79"/>
        <v>1020</v>
      </c>
      <c r="H1035" s="7">
        <f t="shared" si="75"/>
        <v>0</v>
      </c>
      <c r="I1035" s="7">
        <f t="shared" si="76"/>
        <v>0</v>
      </c>
    </row>
    <row r="1036" spans="2:9" x14ac:dyDescent="0.2">
      <c r="B1036" s="22">
        <f t="shared" si="77"/>
        <v>1021</v>
      </c>
      <c r="C1036" s="36">
        <v>15711.5</v>
      </c>
      <c r="D1036" s="36">
        <v>37836.75</v>
      </c>
      <c r="F1036" s="22">
        <f t="shared" si="78"/>
        <v>1539</v>
      </c>
      <c r="G1036" s="22">
        <f t="shared" si="79"/>
        <v>1021</v>
      </c>
      <c r="H1036" s="7">
        <f t="shared" si="75"/>
        <v>0</v>
      </c>
      <c r="I1036" s="7">
        <f t="shared" si="76"/>
        <v>0</v>
      </c>
    </row>
    <row r="1037" spans="2:9" x14ac:dyDescent="0.2">
      <c r="B1037" s="22">
        <f t="shared" si="77"/>
        <v>1022</v>
      </c>
      <c r="C1037" s="36">
        <v>15552</v>
      </c>
      <c r="D1037" s="36">
        <v>37516.5</v>
      </c>
      <c r="F1037" s="22">
        <f t="shared" si="78"/>
        <v>1540</v>
      </c>
      <c r="G1037" s="22">
        <f t="shared" si="79"/>
        <v>1022</v>
      </c>
      <c r="H1037" s="7">
        <f t="shared" si="75"/>
        <v>0</v>
      </c>
      <c r="I1037" s="7">
        <f t="shared" si="76"/>
        <v>0</v>
      </c>
    </row>
    <row r="1038" spans="2:9" x14ac:dyDescent="0.2">
      <c r="B1038" s="22">
        <f t="shared" si="77"/>
        <v>1023</v>
      </c>
      <c r="C1038" s="36">
        <v>15392.5</v>
      </c>
      <c r="D1038" s="36">
        <v>37196.25</v>
      </c>
      <c r="F1038" s="22">
        <f t="shared" si="78"/>
        <v>1541</v>
      </c>
      <c r="G1038" s="22">
        <f t="shared" si="79"/>
        <v>1023</v>
      </c>
      <c r="H1038" s="7">
        <f t="shared" si="75"/>
        <v>0</v>
      </c>
      <c r="I1038" s="7">
        <f t="shared" si="76"/>
        <v>0</v>
      </c>
    </row>
    <row r="1039" spans="2:9" x14ac:dyDescent="0.2">
      <c r="B1039" s="22">
        <f t="shared" si="77"/>
        <v>1024</v>
      </c>
      <c r="C1039" s="36">
        <v>15233</v>
      </c>
      <c r="D1039" s="36">
        <v>36876</v>
      </c>
      <c r="F1039" s="22">
        <f t="shared" si="78"/>
        <v>1542</v>
      </c>
      <c r="G1039" s="22">
        <f t="shared" si="79"/>
        <v>1024</v>
      </c>
      <c r="H1039" s="7">
        <f t="shared" ref="H1039:H1102" si="80">IFERROR(IF(F1039&gt;H$13,0,VLOOKUP(MAX(H$12,F1039),B$15:D$1215,2+I$3,0)),"ошибка")</f>
        <v>0</v>
      </c>
      <c r="I1039" s="7">
        <f t="shared" ref="I1039:I1102" si="81">IFERROR(H1039*I$9^G1039,"ошибка")</f>
        <v>0</v>
      </c>
    </row>
    <row r="1040" spans="2:9" x14ac:dyDescent="0.2">
      <c r="B1040" s="22">
        <f t="shared" si="77"/>
        <v>1025</v>
      </c>
      <c r="C1040" s="36">
        <v>15073.5</v>
      </c>
      <c r="D1040" s="36">
        <v>36555.75</v>
      </c>
      <c r="F1040" s="22">
        <f t="shared" si="78"/>
        <v>1543</v>
      </c>
      <c r="G1040" s="22">
        <f t="shared" si="79"/>
        <v>1025</v>
      </c>
      <c r="H1040" s="7">
        <f t="shared" si="80"/>
        <v>0</v>
      </c>
      <c r="I1040" s="7">
        <f t="shared" si="81"/>
        <v>0</v>
      </c>
    </row>
    <row r="1041" spans="2:9" x14ac:dyDescent="0.2">
      <c r="B1041" s="22">
        <f t="shared" ref="B1041:B1104" si="82">B1040+1</f>
        <v>1026</v>
      </c>
      <c r="C1041" s="36">
        <v>14914</v>
      </c>
      <c r="D1041" s="36">
        <v>36235.5</v>
      </c>
      <c r="F1041" s="22">
        <f t="shared" ref="F1041:F1104" si="83">IFERROR(F1040+12/I$2,"ошибка")</f>
        <v>1544</v>
      </c>
      <c r="G1041" s="22">
        <f t="shared" ref="G1041:G1104" si="84">G1040+1</f>
        <v>1026</v>
      </c>
      <c r="H1041" s="7">
        <f t="shared" si="80"/>
        <v>0</v>
      </c>
      <c r="I1041" s="7">
        <f t="shared" si="81"/>
        <v>0</v>
      </c>
    </row>
    <row r="1042" spans="2:9" x14ac:dyDescent="0.2">
      <c r="B1042" s="22">
        <f t="shared" si="82"/>
        <v>1027</v>
      </c>
      <c r="C1042" s="36">
        <v>14754.5</v>
      </c>
      <c r="D1042" s="36">
        <v>35915.25</v>
      </c>
      <c r="F1042" s="22">
        <f t="shared" si="83"/>
        <v>1545</v>
      </c>
      <c r="G1042" s="22">
        <f t="shared" si="84"/>
        <v>1027</v>
      </c>
      <c r="H1042" s="7">
        <f t="shared" si="80"/>
        <v>0</v>
      </c>
      <c r="I1042" s="7">
        <f t="shared" si="81"/>
        <v>0</v>
      </c>
    </row>
    <row r="1043" spans="2:9" x14ac:dyDescent="0.2">
      <c r="B1043" s="22">
        <f t="shared" si="82"/>
        <v>1028</v>
      </c>
      <c r="C1043" s="36">
        <v>14595</v>
      </c>
      <c r="D1043" s="36">
        <v>35595</v>
      </c>
      <c r="F1043" s="22">
        <f t="shared" si="83"/>
        <v>1546</v>
      </c>
      <c r="G1043" s="22">
        <f t="shared" si="84"/>
        <v>1028</v>
      </c>
      <c r="H1043" s="7">
        <f t="shared" si="80"/>
        <v>0</v>
      </c>
      <c r="I1043" s="7">
        <f t="shared" si="81"/>
        <v>0</v>
      </c>
    </row>
    <row r="1044" spans="2:9" x14ac:dyDescent="0.2">
      <c r="B1044" s="22">
        <f t="shared" si="82"/>
        <v>1029</v>
      </c>
      <c r="C1044" s="36">
        <v>14435.5</v>
      </c>
      <c r="D1044" s="36">
        <v>35274.75</v>
      </c>
      <c r="F1044" s="22">
        <f t="shared" si="83"/>
        <v>1547</v>
      </c>
      <c r="G1044" s="22">
        <f t="shared" si="84"/>
        <v>1029</v>
      </c>
      <c r="H1044" s="7">
        <f t="shared" si="80"/>
        <v>0</v>
      </c>
      <c r="I1044" s="7">
        <f t="shared" si="81"/>
        <v>0</v>
      </c>
    </row>
    <row r="1045" spans="2:9" x14ac:dyDescent="0.2">
      <c r="B1045" s="22">
        <f t="shared" si="82"/>
        <v>1030</v>
      </c>
      <c r="C1045" s="36">
        <v>14276</v>
      </c>
      <c r="D1045" s="36">
        <v>34954.5</v>
      </c>
      <c r="F1045" s="22">
        <f t="shared" si="83"/>
        <v>1548</v>
      </c>
      <c r="G1045" s="22">
        <f t="shared" si="84"/>
        <v>1030</v>
      </c>
      <c r="H1045" s="7">
        <f t="shared" si="80"/>
        <v>0</v>
      </c>
      <c r="I1045" s="7">
        <f t="shared" si="81"/>
        <v>0</v>
      </c>
    </row>
    <row r="1046" spans="2:9" x14ac:dyDescent="0.2">
      <c r="B1046" s="22">
        <f t="shared" si="82"/>
        <v>1031</v>
      </c>
      <c r="C1046" s="36">
        <v>14116.5</v>
      </c>
      <c r="D1046" s="36">
        <v>34634.25</v>
      </c>
      <c r="F1046" s="22">
        <f t="shared" si="83"/>
        <v>1549</v>
      </c>
      <c r="G1046" s="22">
        <f t="shared" si="84"/>
        <v>1031</v>
      </c>
      <c r="H1046" s="7">
        <f t="shared" si="80"/>
        <v>0</v>
      </c>
      <c r="I1046" s="7">
        <f t="shared" si="81"/>
        <v>0</v>
      </c>
    </row>
    <row r="1047" spans="2:9" x14ac:dyDescent="0.2">
      <c r="B1047" s="22">
        <f t="shared" si="82"/>
        <v>1032</v>
      </c>
      <c r="C1047" s="36">
        <v>13957</v>
      </c>
      <c r="D1047" s="36">
        <v>34314</v>
      </c>
      <c r="F1047" s="22">
        <f t="shared" si="83"/>
        <v>1550</v>
      </c>
      <c r="G1047" s="22">
        <f t="shared" si="84"/>
        <v>1032</v>
      </c>
      <c r="H1047" s="7">
        <f t="shared" si="80"/>
        <v>0</v>
      </c>
      <c r="I1047" s="7">
        <f t="shared" si="81"/>
        <v>0</v>
      </c>
    </row>
    <row r="1048" spans="2:9" x14ac:dyDescent="0.2">
      <c r="B1048" s="22">
        <f t="shared" si="82"/>
        <v>1033</v>
      </c>
      <c r="C1048" s="36">
        <v>13805.166670000001</v>
      </c>
      <c r="D1048" s="36">
        <v>33983.75</v>
      </c>
      <c r="F1048" s="22">
        <f t="shared" si="83"/>
        <v>1551</v>
      </c>
      <c r="G1048" s="22">
        <f t="shared" si="84"/>
        <v>1033</v>
      </c>
      <c r="H1048" s="7">
        <f t="shared" si="80"/>
        <v>0</v>
      </c>
      <c r="I1048" s="7">
        <f t="shared" si="81"/>
        <v>0</v>
      </c>
    </row>
    <row r="1049" spans="2:9" x14ac:dyDescent="0.2">
      <c r="B1049" s="22">
        <f t="shared" si="82"/>
        <v>1034</v>
      </c>
      <c r="C1049" s="36">
        <v>13653.333329999999</v>
      </c>
      <c r="D1049" s="36">
        <v>33653.5</v>
      </c>
      <c r="F1049" s="22">
        <f t="shared" si="83"/>
        <v>1552</v>
      </c>
      <c r="G1049" s="22">
        <f t="shared" si="84"/>
        <v>1034</v>
      </c>
      <c r="H1049" s="7">
        <f t="shared" si="80"/>
        <v>0</v>
      </c>
      <c r="I1049" s="7">
        <f t="shared" si="81"/>
        <v>0</v>
      </c>
    </row>
    <row r="1050" spans="2:9" x14ac:dyDescent="0.2">
      <c r="B1050" s="22">
        <f t="shared" si="82"/>
        <v>1035</v>
      </c>
      <c r="C1050" s="36">
        <v>13501.5</v>
      </c>
      <c r="D1050" s="36">
        <v>33323.25</v>
      </c>
      <c r="F1050" s="22">
        <f t="shared" si="83"/>
        <v>1553</v>
      </c>
      <c r="G1050" s="22">
        <f t="shared" si="84"/>
        <v>1035</v>
      </c>
      <c r="H1050" s="7">
        <f t="shared" si="80"/>
        <v>0</v>
      </c>
      <c r="I1050" s="7">
        <f t="shared" si="81"/>
        <v>0</v>
      </c>
    </row>
    <row r="1051" spans="2:9" x14ac:dyDescent="0.2">
      <c r="B1051" s="22">
        <f t="shared" si="82"/>
        <v>1036</v>
      </c>
      <c r="C1051" s="36">
        <v>13349.666670000001</v>
      </c>
      <c r="D1051" s="36">
        <v>32993</v>
      </c>
      <c r="F1051" s="22">
        <f t="shared" si="83"/>
        <v>1554</v>
      </c>
      <c r="G1051" s="22">
        <f t="shared" si="84"/>
        <v>1036</v>
      </c>
      <c r="H1051" s="7">
        <f t="shared" si="80"/>
        <v>0</v>
      </c>
      <c r="I1051" s="7">
        <f t="shared" si="81"/>
        <v>0</v>
      </c>
    </row>
    <row r="1052" spans="2:9" x14ac:dyDescent="0.2">
      <c r="B1052" s="22">
        <f t="shared" si="82"/>
        <v>1037</v>
      </c>
      <c r="C1052" s="36">
        <v>13197.833329999999</v>
      </c>
      <c r="D1052" s="36">
        <v>32662.75</v>
      </c>
      <c r="F1052" s="22">
        <f t="shared" si="83"/>
        <v>1555</v>
      </c>
      <c r="G1052" s="22">
        <f t="shared" si="84"/>
        <v>1037</v>
      </c>
      <c r="H1052" s="7">
        <f t="shared" si="80"/>
        <v>0</v>
      </c>
      <c r="I1052" s="7">
        <f t="shared" si="81"/>
        <v>0</v>
      </c>
    </row>
    <row r="1053" spans="2:9" x14ac:dyDescent="0.2">
      <c r="B1053" s="22">
        <f t="shared" si="82"/>
        <v>1038</v>
      </c>
      <c r="C1053" s="36">
        <v>13046</v>
      </c>
      <c r="D1053" s="36">
        <v>32332.5</v>
      </c>
      <c r="F1053" s="22">
        <f t="shared" si="83"/>
        <v>1556</v>
      </c>
      <c r="G1053" s="22">
        <f t="shared" si="84"/>
        <v>1038</v>
      </c>
      <c r="H1053" s="7">
        <f t="shared" si="80"/>
        <v>0</v>
      </c>
      <c r="I1053" s="7">
        <f t="shared" si="81"/>
        <v>0</v>
      </c>
    </row>
    <row r="1054" spans="2:9" x14ac:dyDescent="0.2">
      <c r="B1054" s="22">
        <f t="shared" si="82"/>
        <v>1039</v>
      </c>
      <c r="C1054" s="36">
        <v>12894.166670000001</v>
      </c>
      <c r="D1054" s="36">
        <v>32002.25</v>
      </c>
      <c r="F1054" s="22">
        <f t="shared" si="83"/>
        <v>1557</v>
      </c>
      <c r="G1054" s="22">
        <f t="shared" si="84"/>
        <v>1039</v>
      </c>
      <c r="H1054" s="7">
        <f t="shared" si="80"/>
        <v>0</v>
      </c>
      <c r="I1054" s="7">
        <f t="shared" si="81"/>
        <v>0</v>
      </c>
    </row>
    <row r="1055" spans="2:9" x14ac:dyDescent="0.2">
      <c r="B1055" s="22">
        <f t="shared" si="82"/>
        <v>1040</v>
      </c>
      <c r="C1055" s="36">
        <v>12742.333329999999</v>
      </c>
      <c r="D1055" s="36">
        <v>31672</v>
      </c>
      <c r="F1055" s="22">
        <f t="shared" si="83"/>
        <v>1558</v>
      </c>
      <c r="G1055" s="22">
        <f t="shared" si="84"/>
        <v>1040</v>
      </c>
      <c r="H1055" s="7">
        <f t="shared" si="80"/>
        <v>0</v>
      </c>
      <c r="I1055" s="7">
        <f t="shared" si="81"/>
        <v>0</v>
      </c>
    </row>
    <row r="1056" spans="2:9" x14ac:dyDescent="0.2">
      <c r="B1056" s="22">
        <f t="shared" si="82"/>
        <v>1041</v>
      </c>
      <c r="C1056" s="36">
        <v>12590.5</v>
      </c>
      <c r="D1056" s="36">
        <v>31341.75</v>
      </c>
      <c r="F1056" s="22">
        <f t="shared" si="83"/>
        <v>1559</v>
      </c>
      <c r="G1056" s="22">
        <f t="shared" si="84"/>
        <v>1041</v>
      </c>
      <c r="H1056" s="7">
        <f t="shared" si="80"/>
        <v>0</v>
      </c>
      <c r="I1056" s="7">
        <f t="shared" si="81"/>
        <v>0</v>
      </c>
    </row>
    <row r="1057" spans="2:9" x14ac:dyDescent="0.2">
      <c r="B1057" s="22">
        <f t="shared" si="82"/>
        <v>1042</v>
      </c>
      <c r="C1057" s="36">
        <v>12438.666670000001</v>
      </c>
      <c r="D1057" s="36">
        <v>31011.5</v>
      </c>
      <c r="F1057" s="22">
        <f t="shared" si="83"/>
        <v>1560</v>
      </c>
      <c r="G1057" s="22">
        <f t="shared" si="84"/>
        <v>1042</v>
      </c>
      <c r="H1057" s="7">
        <f t="shared" si="80"/>
        <v>0</v>
      </c>
      <c r="I1057" s="7">
        <f t="shared" si="81"/>
        <v>0</v>
      </c>
    </row>
    <row r="1058" spans="2:9" x14ac:dyDescent="0.2">
      <c r="B1058" s="22">
        <f t="shared" si="82"/>
        <v>1043</v>
      </c>
      <c r="C1058" s="36">
        <v>12286.833329999999</v>
      </c>
      <c r="D1058" s="36">
        <v>30681.25</v>
      </c>
      <c r="F1058" s="22">
        <f t="shared" si="83"/>
        <v>1561</v>
      </c>
      <c r="G1058" s="22">
        <f t="shared" si="84"/>
        <v>1043</v>
      </c>
      <c r="H1058" s="7">
        <f t="shared" si="80"/>
        <v>0</v>
      </c>
      <c r="I1058" s="7">
        <f t="shared" si="81"/>
        <v>0</v>
      </c>
    </row>
    <row r="1059" spans="2:9" x14ac:dyDescent="0.2">
      <c r="B1059" s="22">
        <f t="shared" si="82"/>
        <v>1044</v>
      </c>
      <c r="C1059" s="36">
        <v>12135</v>
      </c>
      <c r="D1059" s="36">
        <v>30351</v>
      </c>
      <c r="F1059" s="22">
        <f t="shared" si="83"/>
        <v>1562</v>
      </c>
      <c r="G1059" s="22">
        <f t="shared" si="84"/>
        <v>1044</v>
      </c>
      <c r="H1059" s="7">
        <f t="shared" si="80"/>
        <v>0</v>
      </c>
      <c r="I1059" s="7">
        <f t="shared" si="81"/>
        <v>0</v>
      </c>
    </row>
    <row r="1060" spans="2:9" x14ac:dyDescent="0.2">
      <c r="B1060" s="22">
        <f t="shared" si="82"/>
        <v>1045</v>
      </c>
      <c r="C1060" s="36">
        <v>11990.333329999999</v>
      </c>
      <c r="D1060" s="36">
        <v>30016.75</v>
      </c>
      <c r="F1060" s="22">
        <f t="shared" si="83"/>
        <v>1563</v>
      </c>
      <c r="G1060" s="22">
        <f t="shared" si="84"/>
        <v>1045</v>
      </c>
      <c r="H1060" s="7">
        <f t="shared" si="80"/>
        <v>0</v>
      </c>
      <c r="I1060" s="7">
        <f t="shared" si="81"/>
        <v>0</v>
      </c>
    </row>
    <row r="1061" spans="2:9" x14ac:dyDescent="0.2">
      <c r="B1061" s="22">
        <f t="shared" si="82"/>
        <v>1046</v>
      </c>
      <c r="C1061" s="36">
        <v>11845.666670000001</v>
      </c>
      <c r="D1061" s="36">
        <v>29682.5</v>
      </c>
      <c r="F1061" s="22">
        <f t="shared" si="83"/>
        <v>1564</v>
      </c>
      <c r="G1061" s="22">
        <f t="shared" si="84"/>
        <v>1046</v>
      </c>
      <c r="H1061" s="7">
        <f t="shared" si="80"/>
        <v>0</v>
      </c>
      <c r="I1061" s="7">
        <f t="shared" si="81"/>
        <v>0</v>
      </c>
    </row>
    <row r="1062" spans="2:9" x14ac:dyDescent="0.2">
      <c r="B1062" s="22">
        <f t="shared" si="82"/>
        <v>1047</v>
      </c>
      <c r="C1062" s="36">
        <v>11701</v>
      </c>
      <c r="D1062" s="36">
        <v>29348.25</v>
      </c>
      <c r="F1062" s="22">
        <f t="shared" si="83"/>
        <v>1565</v>
      </c>
      <c r="G1062" s="22">
        <f t="shared" si="84"/>
        <v>1047</v>
      </c>
      <c r="H1062" s="7">
        <f t="shared" si="80"/>
        <v>0</v>
      </c>
      <c r="I1062" s="7">
        <f t="shared" si="81"/>
        <v>0</v>
      </c>
    </row>
    <row r="1063" spans="2:9" x14ac:dyDescent="0.2">
      <c r="B1063" s="22">
        <f t="shared" si="82"/>
        <v>1048</v>
      </c>
      <c r="C1063" s="36">
        <v>11556.333329999999</v>
      </c>
      <c r="D1063" s="36">
        <v>29014</v>
      </c>
      <c r="F1063" s="22">
        <f t="shared" si="83"/>
        <v>1566</v>
      </c>
      <c r="G1063" s="22">
        <f t="shared" si="84"/>
        <v>1048</v>
      </c>
      <c r="H1063" s="7">
        <f t="shared" si="80"/>
        <v>0</v>
      </c>
      <c r="I1063" s="7">
        <f t="shared" si="81"/>
        <v>0</v>
      </c>
    </row>
    <row r="1064" spans="2:9" x14ac:dyDescent="0.2">
      <c r="B1064" s="22">
        <f t="shared" si="82"/>
        <v>1049</v>
      </c>
      <c r="C1064" s="36">
        <v>11411.666670000001</v>
      </c>
      <c r="D1064" s="36">
        <v>28679.75</v>
      </c>
      <c r="F1064" s="22">
        <f t="shared" si="83"/>
        <v>1567</v>
      </c>
      <c r="G1064" s="22">
        <f t="shared" si="84"/>
        <v>1049</v>
      </c>
      <c r="H1064" s="7">
        <f t="shared" si="80"/>
        <v>0</v>
      </c>
      <c r="I1064" s="7">
        <f t="shared" si="81"/>
        <v>0</v>
      </c>
    </row>
    <row r="1065" spans="2:9" x14ac:dyDescent="0.2">
      <c r="B1065" s="22">
        <f t="shared" si="82"/>
        <v>1050</v>
      </c>
      <c r="C1065" s="36">
        <v>11267</v>
      </c>
      <c r="D1065" s="36">
        <v>28345.5</v>
      </c>
      <c r="F1065" s="22">
        <f t="shared" si="83"/>
        <v>1568</v>
      </c>
      <c r="G1065" s="22">
        <f t="shared" si="84"/>
        <v>1050</v>
      </c>
      <c r="H1065" s="7">
        <f t="shared" si="80"/>
        <v>0</v>
      </c>
      <c r="I1065" s="7">
        <f t="shared" si="81"/>
        <v>0</v>
      </c>
    </row>
    <row r="1066" spans="2:9" x14ac:dyDescent="0.2">
      <c r="B1066" s="22">
        <f t="shared" si="82"/>
        <v>1051</v>
      </c>
      <c r="C1066" s="36">
        <v>11122.333329999999</v>
      </c>
      <c r="D1066" s="36">
        <v>28011.25</v>
      </c>
      <c r="F1066" s="22">
        <f t="shared" si="83"/>
        <v>1569</v>
      </c>
      <c r="G1066" s="22">
        <f t="shared" si="84"/>
        <v>1051</v>
      </c>
      <c r="H1066" s="7">
        <f t="shared" si="80"/>
        <v>0</v>
      </c>
      <c r="I1066" s="7">
        <f t="shared" si="81"/>
        <v>0</v>
      </c>
    </row>
    <row r="1067" spans="2:9" x14ac:dyDescent="0.2">
      <c r="B1067" s="22">
        <f t="shared" si="82"/>
        <v>1052</v>
      </c>
      <c r="C1067" s="36">
        <v>10977.666670000001</v>
      </c>
      <c r="D1067" s="36">
        <v>27677</v>
      </c>
      <c r="F1067" s="22">
        <f t="shared" si="83"/>
        <v>1570</v>
      </c>
      <c r="G1067" s="22">
        <f t="shared" si="84"/>
        <v>1052</v>
      </c>
      <c r="H1067" s="7">
        <f t="shared" si="80"/>
        <v>0</v>
      </c>
      <c r="I1067" s="7">
        <f t="shared" si="81"/>
        <v>0</v>
      </c>
    </row>
    <row r="1068" spans="2:9" x14ac:dyDescent="0.2">
      <c r="B1068" s="22">
        <f t="shared" si="82"/>
        <v>1053</v>
      </c>
      <c r="C1068" s="36">
        <v>10833</v>
      </c>
      <c r="D1068" s="36">
        <v>27342.75</v>
      </c>
      <c r="F1068" s="22">
        <f t="shared" si="83"/>
        <v>1571</v>
      </c>
      <c r="G1068" s="22">
        <f t="shared" si="84"/>
        <v>1053</v>
      </c>
      <c r="H1068" s="7">
        <f t="shared" si="80"/>
        <v>0</v>
      </c>
      <c r="I1068" s="7">
        <f t="shared" si="81"/>
        <v>0</v>
      </c>
    </row>
    <row r="1069" spans="2:9" x14ac:dyDescent="0.2">
      <c r="B1069" s="22">
        <f t="shared" si="82"/>
        <v>1054</v>
      </c>
      <c r="C1069" s="36">
        <v>10688.333329999999</v>
      </c>
      <c r="D1069" s="36">
        <v>27008.5</v>
      </c>
      <c r="F1069" s="22">
        <f t="shared" si="83"/>
        <v>1572</v>
      </c>
      <c r="G1069" s="22">
        <f t="shared" si="84"/>
        <v>1054</v>
      </c>
      <c r="H1069" s="7">
        <f t="shared" si="80"/>
        <v>0</v>
      </c>
      <c r="I1069" s="7">
        <f t="shared" si="81"/>
        <v>0</v>
      </c>
    </row>
    <row r="1070" spans="2:9" x14ac:dyDescent="0.2">
      <c r="B1070" s="22">
        <f t="shared" si="82"/>
        <v>1055</v>
      </c>
      <c r="C1070" s="36">
        <v>10543.666670000001</v>
      </c>
      <c r="D1070" s="36">
        <v>26674.25</v>
      </c>
      <c r="F1070" s="22">
        <f t="shared" si="83"/>
        <v>1573</v>
      </c>
      <c r="G1070" s="22">
        <f t="shared" si="84"/>
        <v>1055</v>
      </c>
      <c r="H1070" s="7">
        <f t="shared" si="80"/>
        <v>0</v>
      </c>
      <c r="I1070" s="7">
        <f t="shared" si="81"/>
        <v>0</v>
      </c>
    </row>
    <row r="1071" spans="2:9" x14ac:dyDescent="0.2">
      <c r="B1071" s="22">
        <f t="shared" si="82"/>
        <v>1056</v>
      </c>
      <c r="C1071" s="36">
        <v>10399</v>
      </c>
      <c r="D1071" s="36">
        <v>26340</v>
      </c>
      <c r="F1071" s="22">
        <f t="shared" si="83"/>
        <v>1574</v>
      </c>
      <c r="G1071" s="22">
        <f t="shared" si="84"/>
        <v>1056</v>
      </c>
      <c r="H1071" s="7">
        <f t="shared" si="80"/>
        <v>0</v>
      </c>
      <c r="I1071" s="7">
        <f t="shared" si="81"/>
        <v>0</v>
      </c>
    </row>
    <row r="1072" spans="2:9" x14ac:dyDescent="0.2">
      <c r="B1072" s="22">
        <f t="shared" si="82"/>
        <v>1057</v>
      </c>
      <c r="C1072" s="36">
        <v>10277.583329999999</v>
      </c>
      <c r="D1072" s="36">
        <v>26033.416669999999</v>
      </c>
      <c r="F1072" s="22">
        <f t="shared" si="83"/>
        <v>1575</v>
      </c>
      <c r="G1072" s="22">
        <f t="shared" si="84"/>
        <v>1057</v>
      </c>
      <c r="H1072" s="7">
        <f t="shared" si="80"/>
        <v>0</v>
      </c>
      <c r="I1072" s="7">
        <f t="shared" si="81"/>
        <v>0</v>
      </c>
    </row>
    <row r="1073" spans="2:9" x14ac:dyDescent="0.2">
      <c r="B1073" s="22">
        <f t="shared" si="82"/>
        <v>1058</v>
      </c>
      <c r="C1073" s="36">
        <v>10156.166670000001</v>
      </c>
      <c r="D1073" s="36">
        <v>25726.833330000001</v>
      </c>
      <c r="F1073" s="22">
        <f t="shared" si="83"/>
        <v>1576</v>
      </c>
      <c r="G1073" s="22">
        <f t="shared" si="84"/>
        <v>1058</v>
      </c>
      <c r="H1073" s="7">
        <f t="shared" si="80"/>
        <v>0</v>
      </c>
      <c r="I1073" s="7">
        <f t="shared" si="81"/>
        <v>0</v>
      </c>
    </row>
    <row r="1074" spans="2:9" x14ac:dyDescent="0.2">
      <c r="B1074" s="22">
        <f t="shared" si="82"/>
        <v>1059</v>
      </c>
      <c r="C1074" s="36">
        <v>10034.75</v>
      </c>
      <c r="D1074" s="36">
        <v>25420.25</v>
      </c>
      <c r="F1074" s="22">
        <f t="shared" si="83"/>
        <v>1577</v>
      </c>
      <c r="G1074" s="22">
        <f t="shared" si="84"/>
        <v>1059</v>
      </c>
      <c r="H1074" s="7">
        <f t="shared" si="80"/>
        <v>0</v>
      </c>
      <c r="I1074" s="7">
        <f t="shared" si="81"/>
        <v>0</v>
      </c>
    </row>
    <row r="1075" spans="2:9" x14ac:dyDescent="0.2">
      <c r="B1075" s="22">
        <f t="shared" si="82"/>
        <v>1060</v>
      </c>
      <c r="C1075" s="36">
        <v>9913.3333299999995</v>
      </c>
      <c r="D1075" s="36">
        <v>25113.666669999999</v>
      </c>
      <c r="F1075" s="22">
        <f t="shared" si="83"/>
        <v>1578</v>
      </c>
      <c r="G1075" s="22">
        <f t="shared" si="84"/>
        <v>1060</v>
      </c>
      <c r="H1075" s="7">
        <f t="shared" si="80"/>
        <v>0</v>
      </c>
      <c r="I1075" s="7">
        <f t="shared" si="81"/>
        <v>0</v>
      </c>
    </row>
    <row r="1076" spans="2:9" x14ac:dyDescent="0.2">
      <c r="B1076" s="22">
        <f t="shared" si="82"/>
        <v>1061</v>
      </c>
      <c r="C1076" s="36">
        <v>9791.9166700000005</v>
      </c>
      <c r="D1076" s="36">
        <v>24807.083330000001</v>
      </c>
      <c r="F1076" s="22">
        <f t="shared" si="83"/>
        <v>1579</v>
      </c>
      <c r="G1076" s="22">
        <f t="shared" si="84"/>
        <v>1061</v>
      </c>
      <c r="H1076" s="7">
        <f t="shared" si="80"/>
        <v>0</v>
      </c>
      <c r="I1076" s="7">
        <f t="shared" si="81"/>
        <v>0</v>
      </c>
    </row>
    <row r="1077" spans="2:9" x14ac:dyDescent="0.2">
      <c r="B1077" s="22">
        <f t="shared" si="82"/>
        <v>1062</v>
      </c>
      <c r="C1077" s="36">
        <v>9670.5</v>
      </c>
      <c r="D1077" s="36">
        <v>24500.5</v>
      </c>
      <c r="F1077" s="22">
        <f t="shared" si="83"/>
        <v>1580</v>
      </c>
      <c r="G1077" s="22">
        <f t="shared" si="84"/>
        <v>1062</v>
      </c>
      <c r="H1077" s="7">
        <f t="shared" si="80"/>
        <v>0</v>
      </c>
      <c r="I1077" s="7">
        <f t="shared" si="81"/>
        <v>0</v>
      </c>
    </row>
    <row r="1078" spans="2:9" x14ac:dyDescent="0.2">
      <c r="B1078" s="22">
        <f t="shared" si="82"/>
        <v>1063</v>
      </c>
      <c r="C1078" s="36">
        <v>9549.0833299999995</v>
      </c>
      <c r="D1078" s="36">
        <v>24193.916669999999</v>
      </c>
      <c r="F1078" s="22">
        <f t="shared" si="83"/>
        <v>1581</v>
      </c>
      <c r="G1078" s="22">
        <f t="shared" si="84"/>
        <v>1063</v>
      </c>
      <c r="H1078" s="7">
        <f t="shared" si="80"/>
        <v>0</v>
      </c>
      <c r="I1078" s="7">
        <f t="shared" si="81"/>
        <v>0</v>
      </c>
    </row>
    <row r="1079" spans="2:9" x14ac:dyDescent="0.2">
      <c r="B1079" s="22">
        <f t="shared" si="82"/>
        <v>1064</v>
      </c>
      <c r="C1079" s="36">
        <v>9427.6666700000005</v>
      </c>
      <c r="D1079" s="36">
        <v>23887.333330000001</v>
      </c>
      <c r="F1079" s="22">
        <f t="shared" si="83"/>
        <v>1582</v>
      </c>
      <c r="G1079" s="22">
        <f t="shared" si="84"/>
        <v>1064</v>
      </c>
      <c r="H1079" s="7">
        <f t="shared" si="80"/>
        <v>0</v>
      </c>
      <c r="I1079" s="7">
        <f t="shared" si="81"/>
        <v>0</v>
      </c>
    </row>
    <row r="1080" spans="2:9" x14ac:dyDescent="0.2">
      <c r="B1080" s="22">
        <f t="shared" si="82"/>
        <v>1065</v>
      </c>
      <c r="C1080" s="36">
        <v>9306.25</v>
      </c>
      <c r="D1080" s="36">
        <v>23580.75</v>
      </c>
      <c r="F1080" s="22">
        <f t="shared" si="83"/>
        <v>1583</v>
      </c>
      <c r="G1080" s="22">
        <f t="shared" si="84"/>
        <v>1065</v>
      </c>
      <c r="H1080" s="7">
        <f t="shared" si="80"/>
        <v>0</v>
      </c>
      <c r="I1080" s="7">
        <f t="shared" si="81"/>
        <v>0</v>
      </c>
    </row>
    <row r="1081" spans="2:9" x14ac:dyDescent="0.2">
      <c r="B1081" s="22">
        <f t="shared" si="82"/>
        <v>1066</v>
      </c>
      <c r="C1081" s="36">
        <v>9184.8333299999995</v>
      </c>
      <c r="D1081" s="36">
        <v>23274.166669999999</v>
      </c>
      <c r="F1081" s="22">
        <f t="shared" si="83"/>
        <v>1584</v>
      </c>
      <c r="G1081" s="22">
        <f t="shared" si="84"/>
        <v>1066</v>
      </c>
      <c r="H1081" s="7">
        <f t="shared" si="80"/>
        <v>0</v>
      </c>
      <c r="I1081" s="7">
        <f t="shared" si="81"/>
        <v>0</v>
      </c>
    </row>
    <row r="1082" spans="2:9" x14ac:dyDescent="0.2">
      <c r="B1082" s="22">
        <f t="shared" si="82"/>
        <v>1067</v>
      </c>
      <c r="C1082" s="36">
        <v>9063.4166700000005</v>
      </c>
      <c r="D1082" s="36">
        <v>22967.583330000001</v>
      </c>
      <c r="F1082" s="22">
        <f t="shared" si="83"/>
        <v>1585</v>
      </c>
      <c r="G1082" s="22">
        <f t="shared" si="84"/>
        <v>1067</v>
      </c>
      <c r="H1082" s="7">
        <f t="shared" si="80"/>
        <v>0</v>
      </c>
      <c r="I1082" s="7">
        <f t="shared" si="81"/>
        <v>0</v>
      </c>
    </row>
    <row r="1083" spans="2:9" x14ac:dyDescent="0.2">
      <c r="B1083" s="22">
        <f t="shared" si="82"/>
        <v>1068</v>
      </c>
      <c r="C1083" s="36">
        <v>8942</v>
      </c>
      <c r="D1083" s="36">
        <v>22661</v>
      </c>
      <c r="F1083" s="22">
        <f t="shared" si="83"/>
        <v>1586</v>
      </c>
      <c r="G1083" s="22">
        <f t="shared" si="84"/>
        <v>1068</v>
      </c>
      <c r="H1083" s="7">
        <f t="shared" si="80"/>
        <v>0</v>
      </c>
      <c r="I1083" s="7">
        <f t="shared" si="81"/>
        <v>0</v>
      </c>
    </row>
    <row r="1084" spans="2:9" x14ac:dyDescent="0.2">
      <c r="B1084" s="22">
        <f t="shared" si="82"/>
        <v>1069</v>
      </c>
      <c r="C1084" s="36">
        <v>8829.75</v>
      </c>
      <c r="D1084" s="36">
        <v>22366.5</v>
      </c>
      <c r="F1084" s="22">
        <f t="shared" si="83"/>
        <v>1587</v>
      </c>
      <c r="G1084" s="22">
        <f t="shared" si="84"/>
        <v>1069</v>
      </c>
      <c r="H1084" s="7">
        <f t="shared" si="80"/>
        <v>0</v>
      </c>
      <c r="I1084" s="7">
        <f t="shared" si="81"/>
        <v>0</v>
      </c>
    </row>
    <row r="1085" spans="2:9" x14ac:dyDescent="0.2">
      <c r="B1085" s="22">
        <f t="shared" si="82"/>
        <v>1070</v>
      </c>
      <c r="C1085" s="36">
        <v>8717.5</v>
      </c>
      <c r="D1085" s="36">
        <v>22072</v>
      </c>
      <c r="F1085" s="22">
        <f t="shared" si="83"/>
        <v>1588</v>
      </c>
      <c r="G1085" s="22">
        <f t="shared" si="84"/>
        <v>1070</v>
      </c>
      <c r="H1085" s="7">
        <f t="shared" si="80"/>
        <v>0</v>
      </c>
      <c r="I1085" s="7">
        <f t="shared" si="81"/>
        <v>0</v>
      </c>
    </row>
    <row r="1086" spans="2:9" x14ac:dyDescent="0.2">
      <c r="B1086" s="22">
        <f t="shared" si="82"/>
        <v>1071</v>
      </c>
      <c r="C1086" s="36">
        <v>8605.25</v>
      </c>
      <c r="D1086" s="36">
        <v>21777.5</v>
      </c>
      <c r="F1086" s="22">
        <f t="shared" si="83"/>
        <v>1589</v>
      </c>
      <c r="G1086" s="22">
        <f t="shared" si="84"/>
        <v>1071</v>
      </c>
      <c r="H1086" s="7">
        <f t="shared" si="80"/>
        <v>0</v>
      </c>
      <c r="I1086" s="7">
        <f t="shared" si="81"/>
        <v>0</v>
      </c>
    </row>
    <row r="1087" spans="2:9" x14ac:dyDescent="0.2">
      <c r="B1087" s="22">
        <f t="shared" si="82"/>
        <v>1072</v>
      </c>
      <c r="C1087" s="36">
        <v>8493</v>
      </c>
      <c r="D1087" s="36">
        <v>21483</v>
      </c>
      <c r="F1087" s="22">
        <f t="shared" si="83"/>
        <v>1590</v>
      </c>
      <c r="G1087" s="22">
        <f t="shared" si="84"/>
        <v>1072</v>
      </c>
      <c r="H1087" s="7">
        <f t="shared" si="80"/>
        <v>0</v>
      </c>
      <c r="I1087" s="7">
        <f t="shared" si="81"/>
        <v>0</v>
      </c>
    </row>
    <row r="1088" spans="2:9" x14ac:dyDescent="0.2">
      <c r="B1088" s="22">
        <f t="shared" si="82"/>
        <v>1073</v>
      </c>
      <c r="C1088" s="36">
        <v>8380.75</v>
      </c>
      <c r="D1088" s="36">
        <v>21188.5</v>
      </c>
      <c r="F1088" s="22">
        <f t="shared" si="83"/>
        <v>1591</v>
      </c>
      <c r="G1088" s="22">
        <f t="shared" si="84"/>
        <v>1073</v>
      </c>
      <c r="H1088" s="7">
        <f t="shared" si="80"/>
        <v>0</v>
      </c>
      <c r="I1088" s="7">
        <f t="shared" si="81"/>
        <v>0</v>
      </c>
    </row>
    <row r="1089" spans="2:9" x14ac:dyDescent="0.2">
      <c r="B1089" s="22">
        <f t="shared" si="82"/>
        <v>1074</v>
      </c>
      <c r="C1089" s="36">
        <v>8268.5</v>
      </c>
      <c r="D1089" s="36">
        <v>20894</v>
      </c>
      <c r="F1089" s="22">
        <f t="shared" si="83"/>
        <v>1592</v>
      </c>
      <c r="G1089" s="22">
        <f t="shared" si="84"/>
        <v>1074</v>
      </c>
      <c r="H1089" s="7">
        <f t="shared" si="80"/>
        <v>0</v>
      </c>
      <c r="I1089" s="7">
        <f t="shared" si="81"/>
        <v>0</v>
      </c>
    </row>
    <row r="1090" spans="2:9" x14ac:dyDescent="0.2">
      <c r="B1090" s="22">
        <f t="shared" si="82"/>
        <v>1075</v>
      </c>
      <c r="C1090" s="36">
        <v>8156.25</v>
      </c>
      <c r="D1090" s="36">
        <v>20599.5</v>
      </c>
      <c r="F1090" s="22">
        <f t="shared" si="83"/>
        <v>1593</v>
      </c>
      <c r="G1090" s="22">
        <f t="shared" si="84"/>
        <v>1075</v>
      </c>
      <c r="H1090" s="7">
        <f t="shared" si="80"/>
        <v>0</v>
      </c>
      <c r="I1090" s="7">
        <f t="shared" si="81"/>
        <v>0</v>
      </c>
    </row>
    <row r="1091" spans="2:9" x14ac:dyDescent="0.2">
      <c r="B1091" s="22">
        <f t="shared" si="82"/>
        <v>1076</v>
      </c>
      <c r="C1091" s="36">
        <v>8044</v>
      </c>
      <c r="D1091" s="36">
        <v>20305</v>
      </c>
      <c r="F1091" s="22">
        <f t="shared" si="83"/>
        <v>1594</v>
      </c>
      <c r="G1091" s="22">
        <f t="shared" si="84"/>
        <v>1076</v>
      </c>
      <c r="H1091" s="7">
        <f t="shared" si="80"/>
        <v>0</v>
      </c>
      <c r="I1091" s="7">
        <f t="shared" si="81"/>
        <v>0</v>
      </c>
    </row>
    <row r="1092" spans="2:9" x14ac:dyDescent="0.2">
      <c r="B1092" s="22">
        <f t="shared" si="82"/>
        <v>1077</v>
      </c>
      <c r="C1092" s="36">
        <v>7931.75</v>
      </c>
      <c r="D1092" s="36">
        <v>20010.5</v>
      </c>
      <c r="F1092" s="22">
        <f t="shared" si="83"/>
        <v>1595</v>
      </c>
      <c r="G1092" s="22">
        <f t="shared" si="84"/>
        <v>1077</v>
      </c>
      <c r="H1092" s="7">
        <f t="shared" si="80"/>
        <v>0</v>
      </c>
      <c r="I1092" s="7">
        <f t="shared" si="81"/>
        <v>0</v>
      </c>
    </row>
    <row r="1093" spans="2:9" x14ac:dyDescent="0.2">
      <c r="B1093" s="22">
        <f t="shared" si="82"/>
        <v>1078</v>
      </c>
      <c r="C1093" s="36">
        <v>7819.5</v>
      </c>
      <c r="D1093" s="36">
        <v>19716</v>
      </c>
      <c r="F1093" s="22">
        <f t="shared" si="83"/>
        <v>1596</v>
      </c>
      <c r="G1093" s="22">
        <f t="shared" si="84"/>
        <v>1078</v>
      </c>
      <c r="H1093" s="7">
        <f t="shared" si="80"/>
        <v>0</v>
      </c>
      <c r="I1093" s="7">
        <f t="shared" si="81"/>
        <v>0</v>
      </c>
    </row>
    <row r="1094" spans="2:9" x14ac:dyDescent="0.2">
      <c r="B1094" s="22">
        <f t="shared" si="82"/>
        <v>1079</v>
      </c>
      <c r="C1094" s="36">
        <v>7707.25</v>
      </c>
      <c r="D1094" s="36">
        <v>19421.5</v>
      </c>
      <c r="F1094" s="22">
        <f t="shared" si="83"/>
        <v>1597</v>
      </c>
      <c r="G1094" s="22">
        <f t="shared" si="84"/>
        <v>1079</v>
      </c>
      <c r="H1094" s="7">
        <f t="shared" si="80"/>
        <v>0</v>
      </c>
      <c r="I1094" s="7">
        <f t="shared" si="81"/>
        <v>0</v>
      </c>
    </row>
    <row r="1095" spans="2:9" x14ac:dyDescent="0.2">
      <c r="B1095" s="22">
        <f t="shared" si="82"/>
        <v>1080</v>
      </c>
      <c r="C1095" s="36">
        <v>7595</v>
      </c>
      <c r="D1095" s="36">
        <v>19127</v>
      </c>
      <c r="F1095" s="22">
        <f t="shared" si="83"/>
        <v>1598</v>
      </c>
      <c r="G1095" s="22">
        <f t="shared" si="84"/>
        <v>1080</v>
      </c>
      <c r="H1095" s="7">
        <f t="shared" si="80"/>
        <v>0</v>
      </c>
      <c r="I1095" s="7">
        <f t="shared" si="81"/>
        <v>0</v>
      </c>
    </row>
    <row r="1096" spans="2:9" x14ac:dyDescent="0.2">
      <c r="B1096" s="22">
        <f t="shared" si="82"/>
        <v>1081</v>
      </c>
      <c r="C1096" s="36">
        <v>7485.3333300000004</v>
      </c>
      <c r="D1096" s="36">
        <v>18846.583330000001</v>
      </c>
      <c r="F1096" s="22">
        <f t="shared" si="83"/>
        <v>1599</v>
      </c>
      <c r="G1096" s="22">
        <f t="shared" si="84"/>
        <v>1081</v>
      </c>
      <c r="H1096" s="7">
        <f t="shared" si="80"/>
        <v>0</v>
      </c>
      <c r="I1096" s="7">
        <f t="shared" si="81"/>
        <v>0</v>
      </c>
    </row>
    <row r="1097" spans="2:9" x14ac:dyDescent="0.2">
      <c r="B1097" s="22">
        <f t="shared" si="82"/>
        <v>1082</v>
      </c>
      <c r="C1097" s="36">
        <v>7375.6666699999996</v>
      </c>
      <c r="D1097" s="36">
        <v>18566.166669999999</v>
      </c>
      <c r="F1097" s="22">
        <f t="shared" si="83"/>
        <v>1600</v>
      </c>
      <c r="G1097" s="22">
        <f t="shared" si="84"/>
        <v>1082</v>
      </c>
      <c r="H1097" s="7">
        <f t="shared" si="80"/>
        <v>0</v>
      </c>
      <c r="I1097" s="7">
        <f t="shared" si="81"/>
        <v>0</v>
      </c>
    </row>
    <row r="1098" spans="2:9" x14ac:dyDescent="0.2">
      <c r="B1098" s="22">
        <f t="shared" si="82"/>
        <v>1083</v>
      </c>
      <c r="C1098" s="36">
        <v>7266</v>
      </c>
      <c r="D1098" s="36">
        <v>18285.75</v>
      </c>
      <c r="F1098" s="22">
        <f t="shared" si="83"/>
        <v>1601</v>
      </c>
      <c r="G1098" s="22">
        <f t="shared" si="84"/>
        <v>1083</v>
      </c>
      <c r="H1098" s="7">
        <f t="shared" si="80"/>
        <v>0</v>
      </c>
      <c r="I1098" s="7">
        <f t="shared" si="81"/>
        <v>0</v>
      </c>
    </row>
    <row r="1099" spans="2:9" x14ac:dyDescent="0.2">
      <c r="B1099" s="22">
        <f t="shared" si="82"/>
        <v>1084</v>
      </c>
      <c r="C1099" s="36">
        <v>7156.3333300000004</v>
      </c>
      <c r="D1099" s="36">
        <v>18005.333330000001</v>
      </c>
      <c r="F1099" s="22">
        <f t="shared" si="83"/>
        <v>1602</v>
      </c>
      <c r="G1099" s="22">
        <f t="shared" si="84"/>
        <v>1084</v>
      </c>
      <c r="H1099" s="7">
        <f t="shared" si="80"/>
        <v>0</v>
      </c>
      <c r="I1099" s="7">
        <f t="shared" si="81"/>
        <v>0</v>
      </c>
    </row>
    <row r="1100" spans="2:9" x14ac:dyDescent="0.2">
      <c r="B1100" s="22">
        <f t="shared" si="82"/>
        <v>1085</v>
      </c>
      <c r="C1100" s="36">
        <v>7046.6666699999996</v>
      </c>
      <c r="D1100" s="36">
        <v>17724.916669999999</v>
      </c>
      <c r="F1100" s="22">
        <f t="shared" si="83"/>
        <v>1603</v>
      </c>
      <c r="G1100" s="22">
        <f t="shared" si="84"/>
        <v>1085</v>
      </c>
      <c r="H1100" s="7">
        <f t="shared" si="80"/>
        <v>0</v>
      </c>
      <c r="I1100" s="7">
        <f t="shared" si="81"/>
        <v>0</v>
      </c>
    </row>
    <row r="1101" spans="2:9" x14ac:dyDescent="0.2">
      <c r="B1101" s="22">
        <f t="shared" si="82"/>
        <v>1086</v>
      </c>
      <c r="C1101" s="36">
        <v>6937</v>
      </c>
      <c r="D1101" s="36">
        <v>17444.5</v>
      </c>
      <c r="F1101" s="22">
        <f t="shared" si="83"/>
        <v>1604</v>
      </c>
      <c r="G1101" s="22">
        <f t="shared" si="84"/>
        <v>1086</v>
      </c>
      <c r="H1101" s="7">
        <f t="shared" si="80"/>
        <v>0</v>
      </c>
      <c r="I1101" s="7">
        <f t="shared" si="81"/>
        <v>0</v>
      </c>
    </row>
    <row r="1102" spans="2:9" x14ac:dyDescent="0.2">
      <c r="B1102" s="22">
        <f t="shared" si="82"/>
        <v>1087</v>
      </c>
      <c r="C1102" s="36">
        <v>6827.3333300000004</v>
      </c>
      <c r="D1102" s="36">
        <v>17164.083330000001</v>
      </c>
      <c r="F1102" s="22">
        <f t="shared" si="83"/>
        <v>1605</v>
      </c>
      <c r="G1102" s="22">
        <f t="shared" si="84"/>
        <v>1087</v>
      </c>
      <c r="H1102" s="7">
        <f t="shared" si="80"/>
        <v>0</v>
      </c>
      <c r="I1102" s="7">
        <f t="shared" si="81"/>
        <v>0</v>
      </c>
    </row>
    <row r="1103" spans="2:9" x14ac:dyDescent="0.2">
      <c r="B1103" s="22">
        <f t="shared" si="82"/>
        <v>1088</v>
      </c>
      <c r="C1103" s="36">
        <v>6717.6666699999996</v>
      </c>
      <c r="D1103" s="36">
        <v>16883.666669999999</v>
      </c>
      <c r="F1103" s="22">
        <f t="shared" si="83"/>
        <v>1606</v>
      </c>
      <c r="G1103" s="22">
        <f t="shared" si="84"/>
        <v>1088</v>
      </c>
      <c r="H1103" s="7">
        <f t="shared" ref="H1103:H1166" si="85">IFERROR(IF(F1103&gt;H$13,0,VLOOKUP(MAX(H$12,F1103),B$15:D$1215,2+I$3,0)),"ошибка")</f>
        <v>0</v>
      </c>
      <c r="I1103" s="7">
        <f t="shared" ref="I1103:I1166" si="86">IFERROR(H1103*I$9^G1103,"ошибка")</f>
        <v>0</v>
      </c>
    </row>
    <row r="1104" spans="2:9" x14ac:dyDescent="0.2">
      <c r="B1104" s="22">
        <f t="shared" si="82"/>
        <v>1089</v>
      </c>
      <c r="C1104" s="36">
        <v>6608</v>
      </c>
      <c r="D1104" s="36">
        <v>16603.25</v>
      </c>
      <c r="F1104" s="22">
        <f t="shared" si="83"/>
        <v>1607</v>
      </c>
      <c r="G1104" s="22">
        <f t="shared" si="84"/>
        <v>1089</v>
      </c>
      <c r="H1104" s="7">
        <f t="shared" si="85"/>
        <v>0</v>
      </c>
      <c r="I1104" s="7">
        <f t="shared" si="86"/>
        <v>0</v>
      </c>
    </row>
    <row r="1105" spans="2:9" x14ac:dyDescent="0.2">
      <c r="B1105" s="22">
        <f t="shared" ref="B1105:B1168" si="87">B1104+1</f>
        <v>1090</v>
      </c>
      <c r="C1105" s="36">
        <v>6498.3333300000004</v>
      </c>
      <c r="D1105" s="36">
        <v>16322.833329999999</v>
      </c>
      <c r="F1105" s="22">
        <f t="shared" ref="F1105:F1168" si="88">IFERROR(F1104+12/I$2,"ошибка")</f>
        <v>1608</v>
      </c>
      <c r="G1105" s="22">
        <f t="shared" ref="G1105:G1168" si="89">G1104+1</f>
        <v>1090</v>
      </c>
      <c r="H1105" s="7">
        <f t="shared" si="85"/>
        <v>0</v>
      </c>
      <c r="I1105" s="7">
        <f t="shared" si="86"/>
        <v>0</v>
      </c>
    </row>
    <row r="1106" spans="2:9" x14ac:dyDescent="0.2">
      <c r="B1106" s="22">
        <f t="shared" si="87"/>
        <v>1091</v>
      </c>
      <c r="C1106" s="36">
        <v>6388.6666699999996</v>
      </c>
      <c r="D1106" s="36">
        <v>16042.416670000001</v>
      </c>
      <c r="F1106" s="22">
        <f t="shared" si="88"/>
        <v>1609</v>
      </c>
      <c r="G1106" s="22">
        <f t="shared" si="89"/>
        <v>1091</v>
      </c>
      <c r="H1106" s="7">
        <f t="shared" si="85"/>
        <v>0</v>
      </c>
      <c r="I1106" s="7">
        <f t="shared" si="86"/>
        <v>0</v>
      </c>
    </row>
    <row r="1107" spans="2:9" x14ac:dyDescent="0.2">
      <c r="B1107" s="22">
        <f t="shared" si="87"/>
        <v>1092</v>
      </c>
      <c r="C1107" s="36">
        <v>6279</v>
      </c>
      <c r="D1107" s="36">
        <v>15762</v>
      </c>
      <c r="F1107" s="22">
        <f t="shared" si="88"/>
        <v>1610</v>
      </c>
      <c r="G1107" s="22">
        <f t="shared" si="89"/>
        <v>1092</v>
      </c>
      <c r="H1107" s="7">
        <f t="shared" si="85"/>
        <v>0</v>
      </c>
      <c r="I1107" s="7">
        <f t="shared" si="86"/>
        <v>0</v>
      </c>
    </row>
    <row r="1108" spans="2:9" x14ac:dyDescent="0.2">
      <c r="B1108" s="22">
        <f t="shared" si="87"/>
        <v>1093</v>
      </c>
      <c r="C1108" s="36">
        <v>6183.6666699999996</v>
      </c>
      <c r="D1108" s="36">
        <v>15506.666670000001</v>
      </c>
      <c r="F1108" s="22">
        <f t="shared" si="88"/>
        <v>1611</v>
      </c>
      <c r="G1108" s="22">
        <f t="shared" si="89"/>
        <v>1093</v>
      </c>
      <c r="H1108" s="7">
        <f t="shared" si="85"/>
        <v>0</v>
      </c>
      <c r="I1108" s="7">
        <f t="shared" si="86"/>
        <v>0</v>
      </c>
    </row>
    <row r="1109" spans="2:9" x14ac:dyDescent="0.2">
      <c r="B1109" s="22">
        <f t="shared" si="87"/>
        <v>1094</v>
      </c>
      <c r="C1109" s="36">
        <v>6088.3333300000004</v>
      </c>
      <c r="D1109" s="36">
        <v>15251.333329999999</v>
      </c>
      <c r="F1109" s="22">
        <f t="shared" si="88"/>
        <v>1612</v>
      </c>
      <c r="G1109" s="22">
        <f t="shared" si="89"/>
        <v>1094</v>
      </c>
      <c r="H1109" s="7">
        <f t="shared" si="85"/>
        <v>0</v>
      </c>
      <c r="I1109" s="7">
        <f t="shared" si="86"/>
        <v>0</v>
      </c>
    </row>
    <row r="1110" spans="2:9" x14ac:dyDescent="0.2">
      <c r="B1110" s="22">
        <f t="shared" si="87"/>
        <v>1095</v>
      </c>
      <c r="C1110" s="36">
        <v>5993</v>
      </c>
      <c r="D1110" s="36">
        <v>14996</v>
      </c>
      <c r="F1110" s="22">
        <f t="shared" si="88"/>
        <v>1613</v>
      </c>
      <c r="G1110" s="22">
        <f t="shared" si="89"/>
        <v>1095</v>
      </c>
      <c r="H1110" s="7">
        <f t="shared" si="85"/>
        <v>0</v>
      </c>
      <c r="I1110" s="7">
        <f t="shared" si="86"/>
        <v>0</v>
      </c>
    </row>
    <row r="1111" spans="2:9" x14ac:dyDescent="0.2">
      <c r="B1111" s="22">
        <f t="shared" si="87"/>
        <v>1096</v>
      </c>
      <c r="C1111" s="36">
        <v>5897.6666699999996</v>
      </c>
      <c r="D1111" s="36">
        <v>14740.666670000001</v>
      </c>
      <c r="F1111" s="22">
        <f t="shared" si="88"/>
        <v>1614</v>
      </c>
      <c r="G1111" s="22">
        <f t="shared" si="89"/>
        <v>1096</v>
      </c>
      <c r="H1111" s="7">
        <f t="shared" si="85"/>
        <v>0</v>
      </c>
      <c r="I1111" s="7">
        <f t="shared" si="86"/>
        <v>0</v>
      </c>
    </row>
    <row r="1112" spans="2:9" x14ac:dyDescent="0.2">
      <c r="B1112" s="22">
        <f t="shared" si="87"/>
        <v>1097</v>
      </c>
      <c r="C1112" s="36">
        <v>5802.3333300000004</v>
      </c>
      <c r="D1112" s="36">
        <v>14485.333329999999</v>
      </c>
      <c r="F1112" s="22">
        <f t="shared" si="88"/>
        <v>1615</v>
      </c>
      <c r="G1112" s="22">
        <f t="shared" si="89"/>
        <v>1097</v>
      </c>
      <c r="H1112" s="7">
        <f t="shared" si="85"/>
        <v>0</v>
      </c>
      <c r="I1112" s="7">
        <f t="shared" si="86"/>
        <v>0</v>
      </c>
    </row>
    <row r="1113" spans="2:9" x14ac:dyDescent="0.2">
      <c r="B1113" s="22">
        <f t="shared" si="87"/>
        <v>1098</v>
      </c>
      <c r="C1113" s="36">
        <v>5707</v>
      </c>
      <c r="D1113" s="36">
        <v>14230</v>
      </c>
      <c r="F1113" s="22">
        <f t="shared" si="88"/>
        <v>1616</v>
      </c>
      <c r="G1113" s="22">
        <f t="shared" si="89"/>
        <v>1098</v>
      </c>
      <c r="H1113" s="7">
        <f t="shared" si="85"/>
        <v>0</v>
      </c>
      <c r="I1113" s="7">
        <f t="shared" si="86"/>
        <v>0</v>
      </c>
    </row>
    <row r="1114" spans="2:9" x14ac:dyDescent="0.2">
      <c r="B1114" s="22">
        <f t="shared" si="87"/>
        <v>1099</v>
      </c>
      <c r="C1114" s="36">
        <v>5611.6666699999996</v>
      </c>
      <c r="D1114" s="36">
        <v>13974.666670000001</v>
      </c>
      <c r="F1114" s="22">
        <f t="shared" si="88"/>
        <v>1617</v>
      </c>
      <c r="G1114" s="22">
        <f t="shared" si="89"/>
        <v>1099</v>
      </c>
      <c r="H1114" s="7">
        <f t="shared" si="85"/>
        <v>0</v>
      </c>
      <c r="I1114" s="7">
        <f t="shared" si="86"/>
        <v>0</v>
      </c>
    </row>
    <row r="1115" spans="2:9" x14ac:dyDescent="0.2">
      <c r="B1115" s="22">
        <f t="shared" si="87"/>
        <v>1100</v>
      </c>
      <c r="C1115" s="36">
        <v>5516.3333300000004</v>
      </c>
      <c r="D1115" s="36">
        <v>13719.333329999999</v>
      </c>
      <c r="F1115" s="22">
        <f t="shared" si="88"/>
        <v>1618</v>
      </c>
      <c r="G1115" s="22">
        <f t="shared" si="89"/>
        <v>1100</v>
      </c>
      <c r="H1115" s="7">
        <f t="shared" si="85"/>
        <v>0</v>
      </c>
      <c r="I1115" s="7">
        <f t="shared" si="86"/>
        <v>0</v>
      </c>
    </row>
    <row r="1116" spans="2:9" x14ac:dyDescent="0.2">
      <c r="B1116" s="22">
        <f t="shared" si="87"/>
        <v>1101</v>
      </c>
      <c r="C1116" s="36">
        <v>5421</v>
      </c>
      <c r="D1116" s="36">
        <v>13464</v>
      </c>
      <c r="F1116" s="22">
        <f t="shared" si="88"/>
        <v>1619</v>
      </c>
      <c r="G1116" s="22">
        <f t="shared" si="89"/>
        <v>1101</v>
      </c>
      <c r="H1116" s="7">
        <f t="shared" si="85"/>
        <v>0</v>
      </c>
      <c r="I1116" s="7">
        <f t="shared" si="86"/>
        <v>0</v>
      </c>
    </row>
    <row r="1117" spans="2:9" x14ac:dyDescent="0.2">
      <c r="B1117" s="22">
        <f t="shared" si="87"/>
        <v>1102</v>
      </c>
      <c r="C1117" s="36">
        <v>5325.6666699999996</v>
      </c>
      <c r="D1117" s="36">
        <v>13208.666670000001</v>
      </c>
      <c r="F1117" s="22">
        <f t="shared" si="88"/>
        <v>1620</v>
      </c>
      <c r="G1117" s="22">
        <f t="shared" si="89"/>
        <v>1102</v>
      </c>
      <c r="H1117" s="7">
        <f t="shared" si="85"/>
        <v>0</v>
      </c>
      <c r="I1117" s="7">
        <f t="shared" si="86"/>
        <v>0</v>
      </c>
    </row>
    <row r="1118" spans="2:9" x14ac:dyDescent="0.2">
      <c r="B1118" s="22">
        <f t="shared" si="87"/>
        <v>1103</v>
      </c>
      <c r="C1118" s="36">
        <v>5230.3333300000004</v>
      </c>
      <c r="D1118" s="36">
        <v>12953.333329999999</v>
      </c>
      <c r="F1118" s="22">
        <f t="shared" si="88"/>
        <v>1621</v>
      </c>
      <c r="G1118" s="22">
        <f t="shared" si="89"/>
        <v>1103</v>
      </c>
      <c r="H1118" s="7">
        <f t="shared" si="85"/>
        <v>0</v>
      </c>
      <c r="I1118" s="7">
        <f t="shared" si="86"/>
        <v>0</v>
      </c>
    </row>
    <row r="1119" spans="2:9" x14ac:dyDescent="0.2">
      <c r="B1119" s="22">
        <f t="shared" si="87"/>
        <v>1104</v>
      </c>
      <c r="C1119" s="36">
        <v>5135</v>
      </c>
      <c r="D1119" s="36">
        <v>12698</v>
      </c>
      <c r="F1119" s="22">
        <f t="shared" si="88"/>
        <v>1622</v>
      </c>
      <c r="G1119" s="22">
        <f t="shared" si="89"/>
        <v>1104</v>
      </c>
      <c r="H1119" s="7">
        <f t="shared" si="85"/>
        <v>0</v>
      </c>
      <c r="I1119" s="7">
        <f t="shared" si="86"/>
        <v>0</v>
      </c>
    </row>
    <row r="1120" spans="2:9" x14ac:dyDescent="0.2">
      <c r="B1120" s="22">
        <f t="shared" si="87"/>
        <v>1105</v>
      </c>
      <c r="C1120" s="36">
        <v>5057.75</v>
      </c>
      <c r="D1120" s="36">
        <v>12478.25</v>
      </c>
      <c r="F1120" s="22">
        <f t="shared" si="88"/>
        <v>1623</v>
      </c>
      <c r="G1120" s="22">
        <f t="shared" si="89"/>
        <v>1105</v>
      </c>
      <c r="H1120" s="7">
        <f t="shared" si="85"/>
        <v>0</v>
      </c>
      <c r="I1120" s="7">
        <f t="shared" si="86"/>
        <v>0</v>
      </c>
    </row>
    <row r="1121" spans="2:9" x14ac:dyDescent="0.2">
      <c r="B1121" s="22">
        <f t="shared" si="87"/>
        <v>1106</v>
      </c>
      <c r="C1121" s="36">
        <v>4980.5</v>
      </c>
      <c r="D1121" s="36">
        <v>12258.5</v>
      </c>
      <c r="F1121" s="22">
        <f t="shared" si="88"/>
        <v>1624</v>
      </c>
      <c r="G1121" s="22">
        <f t="shared" si="89"/>
        <v>1106</v>
      </c>
      <c r="H1121" s="7">
        <f t="shared" si="85"/>
        <v>0</v>
      </c>
      <c r="I1121" s="7">
        <f t="shared" si="86"/>
        <v>0</v>
      </c>
    </row>
    <row r="1122" spans="2:9" x14ac:dyDescent="0.2">
      <c r="B1122" s="22">
        <f t="shared" si="87"/>
        <v>1107</v>
      </c>
      <c r="C1122" s="36">
        <v>4903.25</v>
      </c>
      <c r="D1122" s="36">
        <v>12038.75</v>
      </c>
      <c r="F1122" s="22">
        <f t="shared" si="88"/>
        <v>1625</v>
      </c>
      <c r="G1122" s="22">
        <f t="shared" si="89"/>
        <v>1107</v>
      </c>
      <c r="H1122" s="7">
        <f t="shared" si="85"/>
        <v>0</v>
      </c>
      <c r="I1122" s="7">
        <f t="shared" si="86"/>
        <v>0</v>
      </c>
    </row>
    <row r="1123" spans="2:9" x14ac:dyDescent="0.2">
      <c r="B1123" s="22">
        <f t="shared" si="87"/>
        <v>1108</v>
      </c>
      <c r="C1123" s="36">
        <v>4826</v>
      </c>
      <c r="D1123" s="36">
        <v>11819</v>
      </c>
      <c r="F1123" s="22">
        <f t="shared" si="88"/>
        <v>1626</v>
      </c>
      <c r="G1123" s="22">
        <f t="shared" si="89"/>
        <v>1108</v>
      </c>
      <c r="H1123" s="7">
        <f t="shared" si="85"/>
        <v>0</v>
      </c>
      <c r="I1123" s="7">
        <f t="shared" si="86"/>
        <v>0</v>
      </c>
    </row>
    <row r="1124" spans="2:9" x14ac:dyDescent="0.2">
      <c r="B1124" s="22">
        <f t="shared" si="87"/>
        <v>1109</v>
      </c>
      <c r="C1124" s="36">
        <v>4748.75</v>
      </c>
      <c r="D1124" s="36">
        <v>11599.25</v>
      </c>
      <c r="F1124" s="22">
        <f t="shared" si="88"/>
        <v>1627</v>
      </c>
      <c r="G1124" s="22">
        <f t="shared" si="89"/>
        <v>1109</v>
      </c>
      <c r="H1124" s="7">
        <f t="shared" si="85"/>
        <v>0</v>
      </c>
      <c r="I1124" s="7">
        <f t="shared" si="86"/>
        <v>0</v>
      </c>
    </row>
    <row r="1125" spans="2:9" x14ac:dyDescent="0.2">
      <c r="B1125" s="22">
        <f t="shared" si="87"/>
        <v>1110</v>
      </c>
      <c r="C1125" s="36">
        <v>4671.5</v>
      </c>
      <c r="D1125" s="36">
        <v>11379.5</v>
      </c>
      <c r="F1125" s="22">
        <f t="shared" si="88"/>
        <v>1628</v>
      </c>
      <c r="G1125" s="22">
        <f t="shared" si="89"/>
        <v>1110</v>
      </c>
      <c r="H1125" s="7">
        <f t="shared" si="85"/>
        <v>0</v>
      </c>
      <c r="I1125" s="7">
        <f t="shared" si="86"/>
        <v>0</v>
      </c>
    </row>
    <row r="1126" spans="2:9" x14ac:dyDescent="0.2">
      <c r="B1126" s="22">
        <f t="shared" si="87"/>
        <v>1111</v>
      </c>
      <c r="C1126" s="36">
        <v>4594.25</v>
      </c>
      <c r="D1126" s="36">
        <v>11159.75</v>
      </c>
      <c r="F1126" s="22">
        <f t="shared" si="88"/>
        <v>1629</v>
      </c>
      <c r="G1126" s="22">
        <f t="shared" si="89"/>
        <v>1111</v>
      </c>
      <c r="H1126" s="7">
        <f t="shared" si="85"/>
        <v>0</v>
      </c>
      <c r="I1126" s="7">
        <f t="shared" si="86"/>
        <v>0</v>
      </c>
    </row>
    <row r="1127" spans="2:9" x14ac:dyDescent="0.2">
      <c r="B1127" s="22">
        <f t="shared" si="87"/>
        <v>1112</v>
      </c>
      <c r="C1127" s="36">
        <v>4517</v>
      </c>
      <c r="D1127" s="36">
        <v>10940</v>
      </c>
      <c r="F1127" s="22">
        <f t="shared" si="88"/>
        <v>1630</v>
      </c>
      <c r="G1127" s="22">
        <f t="shared" si="89"/>
        <v>1112</v>
      </c>
      <c r="H1127" s="7">
        <f t="shared" si="85"/>
        <v>0</v>
      </c>
      <c r="I1127" s="7">
        <f t="shared" si="86"/>
        <v>0</v>
      </c>
    </row>
    <row r="1128" spans="2:9" x14ac:dyDescent="0.2">
      <c r="B1128" s="22">
        <f t="shared" si="87"/>
        <v>1113</v>
      </c>
      <c r="C1128" s="36">
        <v>4439.75</v>
      </c>
      <c r="D1128" s="36">
        <v>10720.25</v>
      </c>
      <c r="F1128" s="22">
        <f t="shared" si="88"/>
        <v>1631</v>
      </c>
      <c r="G1128" s="22">
        <f t="shared" si="89"/>
        <v>1113</v>
      </c>
      <c r="H1128" s="7">
        <f t="shared" si="85"/>
        <v>0</v>
      </c>
      <c r="I1128" s="7">
        <f t="shared" si="86"/>
        <v>0</v>
      </c>
    </row>
    <row r="1129" spans="2:9" x14ac:dyDescent="0.2">
      <c r="B1129" s="22">
        <f t="shared" si="87"/>
        <v>1114</v>
      </c>
      <c r="C1129" s="36">
        <v>4362.5</v>
      </c>
      <c r="D1129" s="36">
        <v>10500.5</v>
      </c>
      <c r="F1129" s="22">
        <f t="shared" si="88"/>
        <v>1632</v>
      </c>
      <c r="G1129" s="22">
        <f t="shared" si="89"/>
        <v>1114</v>
      </c>
      <c r="H1129" s="7">
        <f t="shared" si="85"/>
        <v>0</v>
      </c>
      <c r="I1129" s="7">
        <f t="shared" si="86"/>
        <v>0</v>
      </c>
    </row>
    <row r="1130" spans="2:9" x14ac:dyDescent="0.2">
      <c r="B1130" s="22">
        <f t="shared" si="87"/>
        <v>1115</v>
      </c>
      <c r="C1130" s="36">
        <v>4285.25</v>
      </c>
      <c r="D1130" s="36">
        <v>10280.75</v>
      </c>
      <c r="F1130" s="22">
        <f t="shared" si="88"/>
        <v>1633</v>
      </c>
      <c r="G1130" s="22">
        <f t="shared" si="89"/>
        <v>1115</v>
      </c>
      <c r="H1130" s="7">
        <f t="shared" si="85"/>
        <v>0</v>
      </c>
      <c r="I1130" s="7">
        <f t="shared" si="86"/>
        <v>0</v>
      </c>
    </row>
    <row r="1131" spans="2:9" x14ac:dyDescent="0.2">
      <c r="B1131" s="22">
        <f t="shared" si="87"/>
        <v>1116</v>
      </c>
      <c r="C1131" s="36">
        <v>4208</v>
      </c>
      <c r="D1131" s="36">
        <v>10061</v>
      </c>
      <c r="F1131" s="22">
        <f t="shared" si="88"/>
        <v>1634</v>
      </c>
      <c r="G1131" s="22">
        <f t="shared" si="89"/>
        <v>1116</v>
      </c>
      <c r="H1131" s="7">
        <f t="shared" si="85"/>
        <v>0</v>
      </c>
      <c r="I1131" s="7">
        <f t="shared" si="86"/>
        <v>0</v>
      </c>
    </row>
    <row r="1132" spans="2:9" x14ac:dyDescent="0.2">
      <c r="B1132" s="22">
        <f t="shared" si="87"/>
        <v>1117</v>
      </c>
      <c r="C1132" s="36">
        <v>4148.8333300000004</v>
      </c>
      <c r="D1132" s="36">
        <v>9878.8333299999995</v>
      </c>
      <c r="F1132" s="22">
        <f t="shared" si="88"/>
        <v>1635</v>
      </c>
      <c r="G1132" s="22">
        <f t="shared" si="89"/>
        <v>1117</v>
      </c>
      <c r="H1132" s="7">
        <f t="shared" si="85"/>
        <v>0</v>
      </c>
      <c r="I1132" s="7">
        <f t="shared" si="86"/>
        <v>0</v>
      </c>
    </row>
    <row r="1133" spans="2:9" x14ac:dyDescent="0.2">
      <c r="B1133" s="22">
        <f t="shared" si="87"/>
        <v>1118</v>
      </c>
      <c r="C1133" s="36">
        <v>4089.6666700000001</v>
      </c>
      <c r="D1133" s="36">
        <v>9696.6666700000005</v>
      </c>
      <c r="F1133" s="22">
        <f t="shared" si="88"/>
        <v>1636</v>
      </c>
      <c r="G1133" s="22">
        <f t="shared" si="89"/>
        <v>1118</v>
      </c>
      <c r="H1133" s="7">
        <f t="shared" si="85"/>
        <v>0</v>
      </c>
      <c r="I1133" s="7">
        <f t="shared" si="86"/>
        <v>0</v>
      </c>
    </row>
    <row r="1134" spans="2:9" x14ac:dyDescent="0.2">
      <c r="B1134" s="22">
        <f t="shared" si="87"/>
        <v>1119</v>
      </c>
      <c r="C1134" s="36">
        <v>4030.5</v>
      </c>
      <c r="D1134" s="36">
        <v>9514.5</v>
      </c>
      <c r="F1134" s="22">
        <f t="shared" si="88"/>
        <v>1637</v>
      </c>
      <c r="G1134" s="22">
        <f t="shared" si="89"/>
        <v>1119</v>
      </c>
      <c r="H1134" s="7">
        <f t="shared" si="85"/>
        <v>0</v>
      </c>
      <c r="I1134" s="7">
        <f t="shared" si="86"/>
        <v>0</v>
      </c>
    </row>
    <row r="1135" spans="2:9" x14ac:dyDescent="0.2">
      <c r="B1135" s="22">
        <f t="shared" si="87"/>
        <v>1120</v>
      </c>
      <c r="C1135" s="36">
        <v>3971.3333299999999</v>
      </c>
      <c r="D1135" s="36">
        <v>9332.3333299999995</v>
      </c>
      <c r="F1135" s="22">
        <f t="shared" si="88"/>
        <v>1638</v>
      </c>
      <c r="G1135" s="22">
        <f t="shared" si="89"/>
        <v>1120</v>
      </c>
      <c r="H1135" s="7">
        <f t="shared" si="85"/>
        <v>0</v>
      </c>
      <c r="I1135" s="7">
        <f t="shared" si="86"/>
        <v>0</v>
      </c>
    </row>
    <row r="1136" spans="2:9" x14ac:dyDescent="0.2">
      <c r="B1136" s="22">
        <f t="shared" si="87"/>
        <v>1121</v>
      </c>
      <c r="C1136" s="36">
        <v>3912.1666700000001</v>
      </c>
      <c r="D1136" s="36">
        <v>9150.1666700000005</v>
      </c>
      <c r="F1136" s="22">
        <f t="shared" si="88"/>
        <v>1639</v>
      </c>
      <c r="G1136" s="22">
        <f t="shared" si="89"/>
        <v>1121</v>
      </c>
      <c r="H1136" s="7">
        <f t="shared" si="85"/>
        <v>0</v>
      </c>
      <c r="I1136" s="7">
        <f t="shared" si="86"/>
        <v>0</v>
      </c>
    </row>
    <row r="1137" spans="2:9" x14ac:dyDescent="0.2">
      <c r="B1137" s="22">
        <f t="shared" si="87"/>
        <v>1122</v>
      </c>
      <c r="C1137" s="36">
        <v>3853</v>
      </c>
      <c r="D1137" s="36">
        <v>8968</v>
      </c>
      <c r="F1137" s="22">
        <f t="shared" si="88"/>
        <v>1640</v>
      </c>
      <c r="G1137" s="22">
        <f t="shared" si="89"/>
        <v>1122</v>
      </c>
      <c r="H1137" s="7">
        <f t="shared" si="85"/>
        <v>0</v>
      </c>
      <c r="I1137" s="7">
        <f t="shared" si="86"/>
        <v>0</v>
      </c>
    </row>
    <row r="1138" spans="2:9" x14ac:dyDescent="0.2">
      <c r="B1138" s="22">
        <f t="shared" si="87"/>
        <v>1123</v>
      </c>
      <c r="C1138" s="36">
        <v>3793.8333299999999</v>
      </c>
      <c r="D1138" s="36">
        <v>8785.8333299999995</v>
      </c>
      <c r="F1138" s="22">
        <f t="shared" si="88"/>
        <v>1641</v>
      </c>
      <c r="G1138" s="22">
        <f t="shared" si="89"/>
        <v>1123</v>
      </c>
      <c r="H1138" s="7">
        <f t="shared" si="85"/>
        <v>0</v>
      </c>
      <c r="I1138" s="7">
        <f t="shared" si="86"/>
        <v>0</v>
      </c>
    </row>
    <row r="1139" spans="2:9" x14ac:dyDescent="0.2">
      <c r="B1139" s="22">
        <f t="shared" si="87"/>
        <v>1124</v>
      </c>
      <c r="C1139" s="36">
        <v>3734.6666700000001</v>
      </c>
      <c r="D1139" s="36">
        <v>8603.6666700000005</v>
      </c>
      <c r="F1139" s="22">
        <f t="shared" si="88"/>
        <v>1642</v>
      </c>
      <c r="G1139" s="22">
        <f t="shared" si="89"/>
        <v>1124</v>
      </c>
      <c r="H1139" s="7">
        <f t="shared" si="85"/>
        <v>0</v>
      </c>
      <c r="I1139" s="7">
        <f t="shared" si="86"/>
        <v>0</v>
      </c>
    </row>
    <row r="1140" spans="2:9" x14ac:dyDescent="0.2">
      <c r="B1140" s="22">
        <f t="shared" si="87"/>
        <v>1125</v>
      </c>
      <c r="C1140" s="36">
        <v>3675.5</v>
      </c>
      <c r="D1140" s="36">
        <v>8421.5</v>
      </c>
      <c r="F1140" s="22">
        <f t="shared" si="88"/>
        <v>1643</v>
      </c>
      <c r="G1140" s="22">
        <f t="shared" si="89"/>
        <v>1125</v>
      </c>
      <c r="H1140" s="7">
        <f t="shared" si="85"/>
        <v>0</v>
      </c>
      <c r="I1140" s="7">
        <f t="shared" si="86"/>
        <v>0</v>
      </c>
    </row>
    <row r="1141" spans="2:9" x14ac:dyDescent="0.2">
      <c r="B1141" s="22">
        <f t="shared" si="87"/>
        <v>1126</v>
      </c>
      <c r="C1141" s="36">
        <v>3616.3333299999999</v>
      </c>
      <c r="D1141" s="36">
        <v>8239.3333299999995</v>
      </c>
      <c r="F1141" s="22">
        <f t="shared" si="88"/>
        <v>1644</v>
      </c>
      <c r="G1141" s="22">
        <f t="shared" si="89"/>
        <v>1126</v>
      </c>
      <c r="H1141" s="7">
        <f t="shared" si="85"/>
        <v>0</v>
      </c>
      <c r="I1141" s="7">
        <f t="shared" si="86"/>
        <v>0</v>
      </c>
    </row>
    <row r="1142" spans="2:9" x14ac:dyDescent="0.2">
      <c r="B1142" s="22">
        <f t="shared" si="87"/>
        <v>1127</v>
      </c>
      <c r="C1142" s="36">
        <v>3557.1666700000001</v>
      </c>
      <c r="D1142" s="36">
        <v>8057.1666699999996</v>
      </c>
      <c r="F1142" s="22">
        <f t="shared" si="88"/>
        <v>1645</v>
      </c>
      <c r="G1142" s="22">
        <f t="shared" si="89"/>
        <v>1127</v>
      </c>
      <c r="H1142" s="7">
        <f t="shared" si="85"/>
        <v>0</v>
      </c>
      <c r="I1142" s="7">
        <f t="shared" si="86"/>
        <v>0</v>
      </c>
    </row>
    <row r="1143" spans="2:9" x14ac:dyDescent="0.2">
      <c r="B1143" s="22">
        <f t="shared" si="87"/>
        <v>1128</v>
      </c>
      <c r="C1143" s="36">
        <v>3498</v>
      </c>
      <c r="D1143" s="36">
        <v>7875</v>
      </c>
      <c r="F1143" s="22">
        <f t="shared" si="88"/>
        <v>1646</v>
      </c>
      <c r="G1143" s="22">
        <f t="shared" si="89"/>
        <v>1128</v>
      </c>
      <c r="H1143" s="7">
        <f t="shared" si="85"/>
        <v>0</v>
      </c>
      <c r="I1143" s="7">
        <f t="shared" si="86"/>
        <v>0</v>
      </c>
    </row>
    <row r="1144" spans="2:9" x14ac:dyDescent="0.2">
      <c r="B1144" s="22">
        <f t="shared" si="87"/>
        <v>1129</v>
      </c>
      <c r="C1144" s="36">
        <v>3453.5833299999999</v>
      </c>
      <c r="D1144" s="36">
        <v>7730</v>
      </c>
      <c r="F1144" s="22">
        <f t="shared" si="88"/>
        <v>1647</v>
      </c>
      <c r="G1144" s="22">
        <f t="shared" si="89"/>
        <v>1129</v>
      </c>
      <c r="H1144" s="7">
        <f t="shared" si="85"/>
        <v>0</v>
      </c>
      <c r="I1144" s="7">
        <f t="shared" si="86"/>
        <v>0</v>
      </c>
    </row>
    <row r="1145" spans="2:9" x14ac:dyDescent="0.2">
      <c r="B1145" s="22">
        <f t="shared" si="87"/>
        <v>1130</v>
      </c>
      <c r="C1145" s="36">
        <v>3409.1666700000001</v>
      </c>
      <c r="D1145" s="36">
        <v>7585</v>
      </c>
      <c r="F1145" s="22">
        <f t="shared" si="88"/>
        <v>1648</v>
      </c>
      <c r="G1145" s="22">
        <f t="shared" si="89"/>
        <v>1130</v>
      </c>
      <c r="H1145" s="7">
        <f t="shared" si="85"/>
        <v>0</v>
      </c>
      <c r="I1145" s="7">
        <f t="shared" si="86"/>
        <v>0</v>
      </c>
    </row>
    <row r="1146" spans="2:9" x14ac:dyDescent="0.2">
      <c r="B1146" s="22">
        <f t="shared" si="87"/>
        <v>1131</v>
      </c>
      <c r="C1146" s="36">
        <v>3364.75</v>
      </c>
      <c r="D1146" s="36">
        <v>7440</v>
      </c>
      <c r="F1146" s="22">
        <f t="shared" si="88"/>
        <v>1649</v>
      </c>
      <c r="G1146" s="22">
        <f t="shared" si="89"/>
        <v>1131</v>
      </c>
      <c r="H1146" s="7">
        <f t="shared" si="85"/>
        <v>0</v>
      </c>
      <c r="I1146" s="7">
        <f t="shared" si="86"/>
        <v>0</v>
      </c>
    </row>
    <row r="1147" spans="2:9" x14ac:dyDescent="0.2">
      <c r="B1147" s="22">
        <f t="shared" si="87"/>
        <v>1132</v>
      </c>
      <c r="C1147" s="36">
        <v>3320.3333299999999</v>
      </c>
      <c r="D1147" s="36">
        <v>7295</v>
      </c>
      <c r="F1147" s="22">
        <f t="shared" si="88"/>
        <v>1650</v>
      </c>
      <c r="G1147" s="22">
        <f t="shared" si="89"/>
        <v>1132</v>
      </c>
      <c r="H1147" s="7">
        <f t="shared" si="85"/>
        <v>0</v>
      </c>
      <c r="I1147" s="7">
        <f t="shared" si="86"/>
        <v>0</v>
      </c>
    </row>
    <row r="1148" spans="2:9" x14ac:dyDescent="0.2">
      <c r="B1148" s="22">
        <f t="shared" si="87"/>
        <v>1133</v>
      </c>
      <c r="C1148" s="36">
        <v>3275.9166700000001</v>
      </c>
      <c r="D1148" s="36">
        <v>7150</v>
      </c>
      <c r="F1148" s="22">
        <f t="shared" si="88"/>
        <v>1651</v>
      </c>
      <c r="G1148" s="22">
        <f t="shared" si="89"/>
        <v>1133</v>
      </c>
      <c r="H1148" s="7">
        <f t="shared" si="85"/>
        <v>0</v>
      </c>
      <c r="I1148" s="7">
        <f t="shared" si="86"/>
        <v>0</v>
      </c>
    </row>
    <row r="1149" spans="2:9" x14ac:dyDescent="0.2">
      <c r="B1149" s="22">
        <f t="shared" si="87"/>
        <v>1134</v>
      </c>
      <c r="C1149" s="36">
        <v>3231.5</v>
      </c>
      <c r="D1149" s="36">
        <v>7005</v>
      </c>
      <c r="F1149" s="22">
        <f t="shared" si="88"/>
        <v>1652</v>
      </c>
      <c r="G1149" s="22">
        <f t="shared" si="89"/>
        <v>1134</v>
      </c>
      <c r="H1149" s="7">
        <f t="shared" si="85"/>
        <v>0</v>
      </c>
      <c r="I1149" s="7">
        <f t="shared" si="86"/>
        <v>0</v>
      </c>
    </row>
    <row r="1150" spans="2:9" x14ac:dyDescent="0.2">
      <c r="B1150" s="22">
        <f t="shared" si="87"/>
        <v>1135</v>
      </c>
      <c r="C1150" s="36">
        <v>3187.0833299999999</v>
      </c>
      <c r="D1150" s="36">
        <v>6860</v>
      </c>
      <c r="F1150" s="22">
        <f t="shared" si="88"/>
        <v>1653</v>
      </c>
      <c r="G1150" s="22">
        <f t="shared" si="89"/>
        <v>1135</v>
      </c>
      <c r="H1150" s="7">
        <f t="shared" si="85"/>
        <v>0</v>
      </c>
      <c r="I1150" s="7">
        <f t="shared" si="86"/>
        <v>0</v>
      </c>
    </row>
    <row r="1151" spans="2:9" x14ac:dyDescent="0.2">
      <c r="B1151" s="22">
        <f t="shared" si="87"/>
        <v>1136</v>
      </c>
      <c r="C1151" s="36">
        <v>3142.6666700000001</v>
      </c>
      <c r="D1151" s="36">
        <v>6715</v>
      </c>
      <c r="F1151" s="22">
        <f t="shared" si="88"/>
        <v>1654</v>
      </c>
      <c r="G1151" s="22">
        <f t="shared" si="89"/>
        <v>1136</v>
      </c>
      <c r="H1151" s="7">
        <f t="shared" si="85"/>
        <v>0</v>
      </c>
      <c r="I1151" s="7">
        <f t="shared" si="86"/>
        <v>0</v>
      </c>
    </row>
    <row r="1152" spans="2:9" x14ac:dyDescent="0.2">
      <c r="B1152" s="22">
        <f t="shared" si="87"/>
        <v>1137</v>
      </c>
      <c r="C1152" s="36">
        <v>3098.25</v>
      </c>
      <c r="D1152" s="36">
        <v>6570</v>
      </c>
      <c r="F1152" s="22">
        <f t="shared" si="88"/>
        <v>1655</v>
      </c>
      <c r="G1152" s="22">
        <f t="shared" si="89"/>
        <v>1137</v>
      </c>
      <c r="H1152" s="7">
        <f t="shared" si="85"/>
        <v>0</v>
      </c>
      <c r="I1152" s="7">
        <f t="shared" si="86"/>
        <v>0</v>
      </c>
    </row>
    <row r="1153" spans="2:9" x14ac:dyDescent="0.2">
      <c r="B1153" s="22">
        <f t="shared" si="87"/>
        <v>1138</v>
      </c>
      <c r="C1153" s="36">
        <v>3053.8333299999999</v>
      </c>
      <c r="D1153" s="36">
        <v>6425</v>
      </c>
      <c r="F1153" s="22">
        <f t="shared" si="88"/>
        <v>1656</v>
      </c>
      <c r="G1153" s="22">
        <f t="shared" si="89"/>
        <v>1138</v>
      </c>
      <c r="H1153" s="7">
        <f t="shared" si="85"/>
        <v>0</v>
      </c>
      <c r="I1153" s="7">
        <f t="shared" si="86"/>
        <v>0</v>
      </c>
    </row>
    <row r="1154" spans="2:9" x14ac:dyDescent="0.2">
      <c r="B1154" s="22">
        <f t="shared" si="87"/>
        <v>1139</v>
      </c>
      <c r="C1154" s="36">
        <v>3009.4166700000001</v>
      </c>
      <c r="D1154" s="36">
        <v>6280</v>
      </c>
      <c r="F1154" s="22">
        <f t="shared" si="88"/>
        <v>1657</v>
      </c>
      <c r="G1154" s="22">
        <f t="shared" si="89"/>
        <v>1139</v>
      </c>
      <c r="H1154" s="7">
        <f t="shared" si="85"/>
        <v>0</v>
      </c>
      <c r="I1154" s="7">
        <f t="shared" si="86"/>
        <v>0</v>
      </c>
    </row>
    <row r="1155" spans="2:9" x14ac:dyDescent="0.2">
      <c r="B1155" s="22">
        <f t="shared" si="87"/>
        <v>1140</v>
      </c>
      <c r="C1155" s="36">
        <v>2965</v>
      </c>
      <c r="D1155" s="36">
        <v>6135</v>
      </c>
      <c r="F1155" s="22">
        <f t="shared" si="88"/>
        <v>1658</v>
      </c>
      <c r="G1155" s="22">
        <f t="shared" si="89"/>
        <v>1140</v>
      </c>
      <c r="H1155" s="7">
        <f t="shared" si="85"/>
        <v>0</v>
      </c>
      <c r="I1155" s="7">
        <f t="shared" si="86"/>
        <v>0</v>
      </c>
    </row>
    <row r="1156" spans="2:9" x14ac:dyDescent="0.2">
      <c r="B1156" s="22">
        <f t="shared" si="87"/>
        <v>1141</v>
      </c>
      <c r="C1156" s="36">
        <v>2927</v>
      </c>
      <c r="D1156" s="36">
        <v>6012.1666699999996</v>
      </c>
      <c r="F1156" s="22">
        <f t="shared" si="88"/>
        <v>1659</v>
      </c>
      <c r="G1156" s="22">
        <f t="shared" si="89"/>
        <v>1141</v>
      </c>
      <c r="H1156" s="7">
        <f t="shared" si="85"/>
        <v>0</v>
      </c>
      <c r="I1156" s="7">
        <f t="shared" si="86"/>
        <v>0</v>
      </c>
    </row>
    <row r="1157" spans="2:9" x14ac:dyDescent="0.2">
      <c r="B1157" s="22">
        <f t="shared" si="87"/>
        <v>1142</v>
      </c>
      <c r="C1157" s="36">
        <v>2889</v>
      </c>
      <c r="D1157" s="36">
        <v>5889.3333300000004</v>
      </c>
      <c r="F1157" s="22">
        <f t="shared" si="88"/>
        <v>1660</v>
      </c>
      <c r="G1157" s="22">
        <f t="shared" si="89"/>
        <v>1142</v>
      </c>
      <c r="H1157" s="7">
        <f t="shared" si="85"/>
        <v>0</v>
      </c>
      <c r="I1157" s="7">
        <f t="shared" si="86"/>
        <v>0</v>
      </c>
    </row>
    <row r="1158" spans="2:9" x14ac:dyDescent="0.2">
      <c r="B1158" s="22">
        <f t="shared" si="87"/>
        <v>1143</v>
      </c>
      <c r="C1158" s="36">
        <v>2851</v>
      </c>
      <c r="D1158" s="36">
        <v>5766.5</v>
      </c>
      <c r="F1158" s="22">
        <f t="shared" si="88"/>
        <v>1661</v>
      </c>
      <c r="G1158" s="22">
        <f t="shared" si="89"/>
        <v>1143</v>
      </c>
      <c r="H1158" s="7">
        <f t="shared" si="85"/>
        <v>0</v>
      </c>
      <c r="I1158" s="7">
        <f t="shared" si="86"/>
        <v>0</v>
      </c>
    </row>
    <row r="1159" spans="2:9" x14ac:dyDescent="0.2">
      <c r="B1159" s="22">
        <f t="shared" si="87"/>
        <v>1144</v>
      </c>
      <c r="C1159" s="36">
        <v>2813</v>
      </c>
      <c r="D1159" s="36">
        <v>5643.6666699999996</v>
      </c>
      <c r="F1159" s="22">
        <f t="shared" si="88"/>
        <v>1662</v>
      </c>
      <c r="G1159" s="22">
        <f t="shared" si="89"/>
        <v>1144</v>
      </c>
      <c r="H1159" s="7">
        <f t="shared" si="85"/>
        <v>0</v>
      </c>
      <c r="I1159" s="7">
        <f t="shared" si="86"/>
        <v>0</v>
      </c>
    </row>
    <row r="1160" spans="2:9" x14ac:dyDescent="0.2">
      <c r="B1160" s="22">
        <f t="shared" si="87"/>
        <v>1145</v>
      </c>
      <c r="C1160" s="36">
        <v>2775</v>
      </c>
      <c r="D1160" s="36">
        <v>5520.8333300000004</v>
      </c>
      <c r="F1160" s="22">
        <f t="shared" si="88"/>
        <v>1663</v>
      </c>
      <c r="G1160" s="22">
        <f t="shared" si="89"/>
        <v>1145</v>
      </c>
      <c r="H1160" s="7">
        <f t="shared" si="85"/>
        <v>0</v>
      </c>
      <c r="I1160" s="7">
        <f t="shared" si="86"/>
        <v>0</v>
      </c>
    </row>
    <row r="1161" spans="2:9" x14ac:dyDescent="0.2">
      <c r="B1161" s="22">
        <f t="shared" si="87"/>
        <v>1146</v>
      </c>
      <c r="C1161" s="36">
        <v>2737</v>
      </c>
      <c r="D1161" s="36">
        <v>5398</v>
      </c>
      <c r="F1161" s="22">
        <f t="shared" si="88"/>
        <v>1664</v>
      </c>
      <c r="G1161" s="22">
        <f t="shared" si="89"/>
        <v>1146</v>
      </c>
      <c r="H1161" s="7">
        <f t="shared" si="85"/>
        <v>0</v>
      </c>
      <c r="I1161" s="7">
        <f t="shared" si="86"/>
        <v>0</v>
      </c>
    </row>
    <row r="1162" spans="2:9" x14ac:dyDescent="0.2">
      <c r="B1162" s="22">
        <f t="shared" si="87"/>
        <v>1147</v>
      </c>
      <c r="C1162" s="36">
        <v>2699</v>
      </c>
      <c r="D1162" s="36">
        <v>5275.1666699999996</v>
      </c>
      <c r="F1162" s="22">
        <f t="shared" si="88"/>
        <v>1665</v>
      </c>
      <c r="G1162" s="22">
        <f t="shared" si="89"/>
        <v>1147</v>
      </c>
      <c r="H1162" s="7">
        <f t="shared" si="85"/>
        <v>0</v>
      </c>
      <c r="I1162" s="7">
        <f t="shared" si="86"/>
        <v>0</v>
      </c>
    </row>
    <row r="1163" spans="2:9" x14ac:dyDescent="0.2">
      <c r="B1163" s="22">
        <f t="shared" si="87"/>
        <v>1148</v>
      </c>
      <c r="C1163" s="36">
        <v>2661</v>
      </c>
      <c r="D1163" s="36">
        <v>5152.3333300000004</v>
      </c>
      <c r="F1163" s="22">
        <f t="shared" si="88"/>
        <v>1666</v>
      </c>
      <c r="G1163" s="22">
        <f t="shared" si="89"/>
        <v>1148</v>
      </c>
      <c r="H1163" s="7">
        <f t="shared" si="85"/>
        <v>0</v>
      </c>
      <c r="I1163" s="7">
        <f t="shared" si="86"/>
        <v>0</v>
      </c>
    </row>
    <row r="1164" spans="2:9" x14ac:dyDescent="0.2">
      <c r="B1164" s="22">
        <f t="shared" si="87"/>
        <v>1149</v>
      </c>
      <c r="C1164" s="36">
        <v>2623</v>
      </c>
      <c r="D1164" s="36">
        <v>5029.5</v>
      </c>
      <c r="F1164" s="22">
        <f t="shared" si="88"/>
        <v>1667</v>
      </c>
      <c r="G1164" s="22">
        <f t="shared" si="89"/>
        <v>1149</v>
      </c>
      <c r="H1164" s="7">
        <f t="shared" si="85"/>
        <v>0</v>
      </c>
      <c r="I1164" s="7">
        <f t="shared" si="86"/>
        <v>0</v>
      </c>
    </row>
    <row r="1165" spans="2:9" x14ac:dyDescent="0.2">
      <c r="B1165" s="22">
        <f t="shared" si="87"/>
        <v>1150</v>
      </c>
      <c r="C1165" s="36">
        <v>2585</v>
      </c>
      <c r="D1165" s="36">
        <v>4906.6666699999996</v>
      </c>
      <c r="F1165" s="22">
        <f t="shared" si="88"/>
        <v>1668</v>
      </c>
      <c r="G1165" s="22">
        <f t="shared" si="89"/>
        <v>1150</v>
      </c>
      <c r="H1165" s="7">
        <f t="shared" si="85"/>
        <v>0</v>
      </c>
      <c r="I1165" s="7">
        <f t="shared" si="86"/>
        <v>0</v>
      </c>
    </row>
    <row r="1166" spans="2:9" x14ac:dyDescent="0.2">
      <c r="B1166" s="22">
        <f t="shared" si="87"/>
        <v>1151</v>
      </c>
      <c r="C1166" s="36">
        <v>2547</v>
      </c>
      <c r="D1166" s="36">
        <v>4783.8333300000004</v>
      </c>
      <c r="F1166" s="22">
        <f t="shared" si="88"/>
        <v>1669</v>
      </c>
      <c r="G1166" s="22">
        <f t="shared" si="89"/>
        <v>1151</v>
      </c>
      <c r="H1166" s="7">
        <f t="shared" si="85"/>
        <v>0</v>
      </c>
      <c r="I1166" s="7">
        <f t="shared" si="86"/>
        <v>0</v>
      </c>
    </row>
    <row r="1167" spans="2:9" x14ac:dyDescent="0.2">
      <c r="B1167" s="22">
        <f t="shared" si="87"/>
        <v>1152</v>
      </c>
      <c r="C1167" s="36">
        <v>2509</v>
      </c>
      <c r="D1167" s="36">
        <v>4661</v>
      </c>
      <c r="F1167" s="22">
        <f t="shared" si="88"/>
        <v>1670</v>
      </c>
      <c r="G1167" s="22">
        <f t="shared" si="89"/>
        <v>1152</v>
      </c>
      <c r="H1167" s="7">
        <f t="shared" ref="H1167:H1215" si="90">IFERROR(IF(F1167&gt;H$13,0,VLOOKUP(MAX(H$12,F1167),B$15:D$1215,2+I$3,0)),"ошибка")</f>
        <v>0</v>
      </c>
      <c r="I1167" s="7">
        <f t="shared" ref="I1167:I1215" si="91">IFERROR(H1167*I$9^G1167,"ошибка")</f>
        <v>0</v>
      </c>
    </row>
    <row r="1168" spans="2:9" x14ac:dyDescent="0.2">
      <c r="B1168" s="22">
        <f t="shared" si="87"/>
        <v>1153</v>
      </c>
      <c r="C1168" s="36">
        <v>2480.4166700000001</v>
      </c>
      <c r="D1168" s="36">
        <v>4568.5833300000004</v>
      </c>
      <c r="F1168" s="22">
        <f t="shared" si="88"/>
        <v>1671</v>
      </c>
      <c r="G1168" s="22">
        <f t="shared" si="89"/>
        <v>1153</v>
      </c>
      <c r="H1168" s="7">
        <f t="shared" si="90"/>
        <v>0</v>
      </c>
      <c r="I1168" s="7">
        <f t="shared" si="91"/>
        <v>0</v>
      </c>
    </row>
    <row r="1169" spans="2:9" x14ac:dyDescent="0.2">
      <c r="B1169" s="22">
        <f t="shared" ref="B1169:B1215" si="92">B1168+1</f>
        <v>1154</v>
      </c>
      <c r="C1169" s="36">
        <v>2451.8333299999999</v>
      </c>
      <c r="D1169" s="36">
        <v>4476.1666699999996</v>
      </c>
      <c r="F1169" s="22">
        <f t="shared" ref="F1169:F1215" si="93">IFERROR(F1168+12/I$2,"ошибка")</f>
        <v>1672</v>
      </c>
      <c r="G1169" s="22">
        <f t="shared" ref="G1169:G1215" si="94">G1168+1</f>
        <v>1154</v>
      </c>
      <c r="H1169" s="7">
        <f t="shared" si="90"/>
        <v>0</v>
      </c>
      <c r="I1169" s="7">
        <f t="shared" si="91"/>
        <v>0</v>
      </c>
    </row>
    <row r="1170" spans="2:9" x14ac:dyDescent="0.2">
      <c r="B1170" s="22">
        <f t="shared" si="92"/>
        <v>1155</v>
      </c>
      <c r="C1170" s="36">
        <v>2423.25</v>
      </c>
      <c r="D1170" s="36">
        <v>4383.75</v>
      </c>
      <c r="F1170" s="22">
        <f t="shared" si="93"/>
        <v>1673</v>
      </c>
      <c r="G1170" s="22">
        <f t="shared" si="94"/>
        <v>1155</v>
      </c>
      <c r="H1170" s="7">
        <f t="shared" si="90"/>
        <v>0</v>
      </c>
      <c r="I1170" s="7">
        <f t="shared" si="91"/>
        <v>0</v>
      </c>
    </row>
    <row r="1171" spans="2:9" x14ac:dyDescent="0.2">
      <c r="B1171" s="22">
        <f t="shared" si="92"/>
        <v>1156</v>
      </c>
      <c r="C1171" s="36">
        <v>2394.6666700000001</v>
      </c>
      <c r="D1171" s="36">
        <v>4291.3333300000004</v>
      </c>
      <c r="F1171" s="22">
        <f t="shared" si="93"/>
        <v>1674</v>
      </c>
      <c r="G1171" s="22">
        <f t="shared" si="94"/>
        <v>1156</v>
      </c>
      <c r="H1171" s="7">
        <f t="shared" si="90"/>
        <v>0</v>
      </c>
      <c r="I1171" s="7">
        <f t="shared" si="91"/>
        <v>0</v>
      </c>
    </row>
    <row r="1172" spans="2:9" x14ac:dyDescent="0.2">
      <c r="B1172" s="22">
        <f t="shared" si="92"/>
        <v>1157</v>
      </c>
      <c r="C1172" s="36">
        <v>2366.0833299999999</v>
      </c>
      <c r="D1172" s="36">
        <v>4198.9166699999996</v>
      </c>
      <c r="F1172" s="22">
        <f t="shared" si="93"/>
        <v>1675</v>
      </c>
      <c r="G1172" s="22">
        <f t="shared" si="94"/>
        <v>1157</v>
      </c>
      <c r="H1172" s="7">
        <f t="shared" si="90"/>
        <v>0</v>
      </c>
      <c r="I1172" s="7">
        <f t="shared" si="91"/>
        <v>0</v>
      </c>
    </row>
    <row r="1173" spans="2:9" x14ac:dyDescent="0.2">
      <c r="B1173" s="22">
        <f t="shared" si="92"/>
        <v>1158</v>
      </c>
      <c r="C1173" s="36">
        <v>2337.5</v>
      </c>
      <c r="D1173" s="36">
        <v>4106.5</v>
      </c>
      <c r="F1173" s="22">
        <f t="shared" si="93"/>
        <v>1676</v>
      </c>
      <c r="G1173" s="22">
        <f t="shared" si="94"/>
        <v>1158</v>
      </c>
      <c r="H1173" s="7">
        <f t="shared" si="90"/>
        <v>0</v>
      </c>
      <c r="I1173" s="7">
        <f t="shared" si="91"/>
        <v>0</v>
      </c>
    </row>
    <row r="1174" spans="2:9" x14ac:dyDescent="0.2">
      <c r="B1174" s="22">
        <f t="shared" si="92"/>
        <v>1159</v>
      </c>
      <c r="C1174" s="36">
        <v>2308.9166700000001</v>
      </c>
      <c r="D1174" s="36">
        <v>4014.0833299999999</v>
      </c>
      <c r="F1174" s="22">
        <f t="shared" si="93"/>
        <v>1677</v>
      </c>
      <c r="G1174" s="22">
        <f t="shared" si="94"/>
        <v>1159</v>
      </c>
      <c r="H1174" s="7">
        <f t="shared" si="90"/>
        <v>0</v>
      </c>
      <c r="I1174" s="7">
        <f t="shared" si="91"/>
        <v>0</v>
      </c>
    </row>
    <row r="1175" spans="2:9" x14ac:dyDescent="0.2">
      <c r="B1175" s="22">
        <f t="shared" si="92"/>
        <v>1160</v>
      </c>
      <c r="C1175" s="36">
        <v>2280.3333299999999</v>
      </c>
      <c r="D1175" s="36">
        <v>3921.6666700000001</v>
      </c>
      <c r="F1175" s="22">
        <f t="shared" si="93"/>
        <v>1678</v>
      </c>
      <c r="G1175" s="22">
        <f t="shared" si="94"/>
        <v>1160</v>
      </c>
      <c r="H1175" s="7">
        <f t="shared" si="90"/>
        <v>0</v>
      </c>
      <c r="I1175" s="7">
        <f t="shared" si="91"/>
        <v>0</v>
      </c>
    </row>
    <row r="1176" spans="2:9" x14ac:dyDescent="0.2">
      <c r="B1176" s="22">
        <f t="shared" si="92"/>
        <v>1161</v>
      </c>
      <c r="C1176" s="36">
        <v>2251.75</v>
      </c>
      <c r="D1176" s="36">
        <v>3829.25</v>
      </c>
      <c r="F1176" s="22">
        <f t="shared" si="93"/>
        <v>1679</v>
      </c>
      <c r="G1176" s="22">
        <f t="shared" si="94"/>
        <v>1161</v>
      </c>
      <c r="H1176" s="7">
        <f t="shared" si="90"/>
        <v>0</v>
      </c>
      <c r="I1176" s="7">
        <f t="shared" si="91"/>
        <v>0</v>
      </c>
    </row>
    <row r="1177" spans="2:9" x14ac:dyDescent="0.2">
      <c r="B1177" s="22">
        <f t="shared" si="92"/>
        <v>1162</v>
      </c>
      <c r="C1177" s="36">
        <v>2223.1666700000001</v>
      </c>
      <c r="D1177" s="36">
        <v>3736.8333299999999</v>
      </c>
      <c r="F1177" s="22">
        <f t="shared" si="93"/>
        <v>1680</v>
      </c>
      <c r="G1177" s="22">
        <f t="shared" si="94"/>
        <v>1162</v>
      </c>
      <c r="H1177" s="7">
        <f t="shared" si="90"/>
        <v>0</v>
      </c>
      <c r="I1177" s="7">
        <f t="shared" si="91"/>
        <v>0</v>
      </c>
    </row>
    <row r="1178" spans="2:9" x14ac:dyDescent="0.2">
      <c r="B1178" s="22">
        <f t="shared" si="92"/>
        <v>1163</v>
      </c>
      <c r="C1178" s="36">
        <v>2194.5833299999999</v>
      </c>
      <c r="D1178" s="36">
        <v>3644.4166700000001</v>
      </c>
      <c r="F1178" s="22">
        <f t="shared" si="93"/>
        <v>1681</v>
      </c>
      <c r="G1178" s="22">
        <f t="shared" si="94"/>
        <v>1163</v>
      </c>
      <c r="H1178" s="7">
        <f t="shared" si="90"/>
        <v>0</v>
      </c>
      <c r="I1178" s="7">
        <f t="shared" si="91"/>
        <v>0</v>
      </c>
    </row>
    <row r="1179" spans="2:9" x14ac:dyDescent="0.2">
      <c r="B1179" s="22">
        <f t="shared" si="92"/>
        <v>1164</v>
      </c>
      <c r="C1179" s="36">
        <v>2166</v>
      </c>
      <c r="D1179" s="36">
        <v>3552</v>
      </c>
      <c r="F1179" s="22">
        <f t="shared" si="93"/>
        <v>1682</v>
      </c>
      <c r="G1179" s="22">
        <f t="shared" si="94"/>
        <v>1164</v>
      </c>
      <c r="H1179" s="7">
        <f t="shared" si="90"/>
        <v>0</v>
      </c>
      <c r="I1179" s="7">
        <f t="shared" si="91"/>
        <v>0</v>
      </c>
    </row>
    <row r="1180" spans="2:9" x14ac:dyDescent="0.2">
      <c r="B1180" s="22">
        <f t="shared" si="92"/>
        <v>1165</v>
      </c>
      <c r="C1180" s="36">
        <v>2144.0833299999999</v>
      </c>
      <c r="D1180" s="36">
        <v>3479.8333299999999</v>
      </c>
      <c r="F1180" s="22">
        <f t="shared" si="93"/>
        <v>1683</v>
      </c>
      <c r="G1180" s="22">
        <f t="shared" si="94"/>
        <v>1165</v>
      </c>
      <c r="H1180" s="7">
        <f t="shared" si="90"/>
        <v>0</v>
      </c>
      <c r="I1180" s="7">
        <f t="shared" si="91"/>
        <v>0</v>
      </c>
    </row>
    <row r="1181" spans="2:9" x14ac:dyDescent="0.2">
      <c r="B1181" s="22">
        <f t="shared" si="92"/>
        <v>1166</v>
      </c>
      <c r="C1181" s="36">
        <v>2122.1666700000001</v>
      </c>
      <c r="D1181" s="36">
        <v>3407.6666700000001</v>
      </c>
      <c r="F1181" s="22">
        <f t="shared" si="93"/>
        <v>1684</v>
      </c>
      <c r="G1181" s="22">
        <f t="shared" si="94"/>
        <v>1166</v>
      </c>
      <c r="H1181" s="7">
        <f t="shared" si="90"/>
        <v>0</v>
      </c>
      <c r="I1181" s="7">
        <f t="shared" si="91"/>
        <v>0</v>
      </c>
    </row>
    <row r="1182" spans="2:9" x14ac:dyDescent="0.2">
      <c r="B1182" s="22">
        <f t="shared" si="92"/>
        <v>1167</v>
      </c>
      <c r="C1182" s="36">
        <v>2100.25</v>
      </c>
      <c r="D1182" s="36">
        <v>3335.5</v>
      </c>
      <c r="F1182" s="22">
        <f t="shared" si="93"/>
        <v>1685</v>
      </c>
      <c r="G1182" s="22">
        <f t="shared" si="94"/>
        <v>1167</v>
      </c>
      <c r="H1182" s="7">
        <f t="shared" si="90"/>
        <v>0</v>
      </c>
      <c r="I1182" s="7">
        <f t="shared" si="91"/>
        <v>0</v>
      </c>
    </row>
    <row r="1183" spans="2:9" x14ac:dyDescent="0.2">
      <c r="B1183" s="22">
        <f t="shared" si="92"/>
        <v>1168</v>
      </c>
      <c r="C1183" s="36">
        <v>2078.3333299999999</v>
      </c>
      <c r="D1183" s="36">
        <v>3263.3333299999999</v>
      </c>
      <c r="F1183" s="22">
        <f t="shared" si="93"/>
        <v>1686</v>
      </c>
      <c r="G1183" s="22">
        <f t="shared" si="94"/>
        <v>1168</v>
      </c>
      <c r="H1183" s="7">
        <f t="shared" si="90"/>
        <v>0</v>
      </c>
      <c r="I1183" s="7">
        <f t="shared" si="91"/>
        <v>0</v>
      </c>
    </row>
    <row r="1184" spans="2:9" x14ac:dyDescent="0.2">
      <c r="B1184" s="22">
        <f t="shared" si="92"/>
        <v>1169</v>
      </c>
      <c r="C1184" s="36">
        <v>2056.4166700000001</v>
      </c>
      <c r="D1184" s="36">
        <v>3191.1666700000001</v>
      </c>
      <c r="F1184" s="22">
        <f t="shared" si="93"/>
        <v>1687</v>
      </c>
      <c r="G1184" s="22">
        <f t="shared" si="94"/>
        <v>1169</v>
      </c>
      <c r="H1184" s="7">
        <f t="shared" si="90"/>
        <v>0</v>
      </c>
      <c r="I1184" s="7">
        <f t="shared" si="91"/>
        <v>0</v>
      </c>
    </row>
    <row r="1185" spans="2:9" x14ac:dyDescent="0.2">
      <c r="B1185" s="22">
        <f t="shared" si="92"/>
        <v>1170</v>
      </c>
      <c r="C1185" s="36">
        <v>2034.5</v>
      </c>
      <c r="D1185" s="36">
        <v>3119</v>
      </c>
      <c r="F1185" s="22">
        <f t="shared" si="93"/>
        <v>1688</v>
      </c>
      <c r="G1185" s="22">
        <f t="shared" si="94"/>
        <v>1170</v>
      </c>
      <c r="H1185" s="7">
        <f t="shared" si="90"/>
        <v>0</v>
      </c>
      <c r="I1185" s="7">
        <f t="shared" si="91"/>
        <v>0</v>
      </c>
    </row>
    <row r="1186" spans="2:9" x14ac:dyDescent="0.2">
      <c r="B1186" s="22">
        <f t="shared" si="92"/>
        <v>1171</v>
      </c>
      <c r="C1186" s="36">
        <v>2012.5833299999999</v>
      </c>
      <c r="D1186" s="36">
        <v>3046.8333299999999</v>
      </c>
      <c r="F1186" s="22">
        <f t="shared" si="93"/>
        <v>1689</v>
      </c>
      <c r="G1186" s="22">
        <f t="shared" si="94"/>
        <v>1171</v>
      </c>
      <c r="H1186" s="7">
        <f t="shared" si="90"/>
        <v>0</v>
      </c>
      <c r="I1186" s="7">
        <f t="shared" si="91"/>
        <v>0</v>
      </c>
    </row>
    <row r="1187" spans="2:9" x14ac:dyDescent="0.2">
      <c r="B1187" s="22">
        <f t="shared" si="92"/>
        <v>1172</v>
      </c>
      <c r="C1187" s="36">
        <v>1990.6666700000001</v>
      </c>
      <c r="D1187" s="36">
        <v>2974.6666700000001</v>
      </c>
      <c r="F1187" s="22">
        <f t="shared" si="93"/>
        <v>1690</v>
      </c>
      <c r="G1187" s="22">
        <f t="shared" si="94"/>
        <v>1172</v>
      </c>
      <c r="H1187" s="7">
        <f t="shared" si="90"/>
        <v>0</v>
      </c>
      <c r="I1187" s="7">
        <f t="shared" si="91"/>
        <v>0</v>
      </c>
    </row>
    <row r="1188" spans="2:9" x14ac:dyDescent="0.2">
      <c r="B1188" s="22">
        <f t="shared" si="92"/>
        <v>1173</v>
      </c>
      <c r="C1188" s="36">
        <v>1968.75</v>
      </c>
      <c r="D1188" s="36">
        <v>2902.5</v>
      </c>
      <c r="F1188" s="22">
        <f t="shared" si="93"/>
        <v>1691</v>
      </c>
      <c r="G1188" s="22">
        <f t="shared" si="94"/>
        <v>1173</v>
      </c>
      <c r="H1188" s="7">
        <f t="shared" si="90"/>
        <v>0</v>
      </c>
      <c r="I1188" s="7">
        <f t="shared" si="91"/>
        <v>0</v>
      </c>
    </row>
    <row r="1189" spans="2:9" x14ac:dyDescent="0.2">
      <c r="B1189" s="22">
        <f t="shared" si="92"/>
        <v>1174</v>
      </c>
      <c r="C1189" s="36">
        <v>1946.8333299999999</v>
      </c>
      <c r="D1189" s="36">
        <v>2830.3333299999999</v>
      </c>
      <c r="F1189" s="22">
        <f t="shared" si="93"/>
        <v>1692</v>
      </c>
      <c r="G1189" s="22">
        <f t="shared" si="94"/>
        <v>1174</v>
      </c>
      <c r="H1189" s="7">
        <f t="shared" si="90"/>
        <v>0</v>
      </c>
      <c r="I1189" s="7">
        <f t="shared" si="91"/>
        <v>0</v>
      </c>
    </row>
    <row r="1190" spans="2:9" x14ac:dyDescent="0.2">
      <c r="B1190" s="22">
        <f t="shared" si="92"/>
        <v>1175</v>
      </c>
      <c r="C1190" s="36">
        <v>1924.9166700000001</v>
      </c>
      <c r="D1190" s="36">
        <v>2758.1666700000001</v>
      </c>
      <c r="F1190" s="22">
        <f t="shared" si="93"/>
        <v>1693</v>
      </c>
      <c r="G1190" s="22">
        <f t="shared" si="94"/>
        <v>1175</v>
      </c>
      <c r="H1190" s="7">
        <f t="shared" si="90"/>
        <v>0</v>
      </c>
      <c r="I1190" s="7">
        <f t="shared" si="91"/>
        <v>0</v>
      </c>
    </row>
    <row r="1191" spans="2:9" x14ac:dyDescent="0.2">
      <c r="B1191" s="22">
        <f t="shared" si="92"/>
        <v>1176</v>
      </c>
      <c r="C1191" s="36">
        <v>1903</v>
      </c>
      <c r="D1191" s="36">
        <v>2686</v>
      </c>
      <c r="F1191" s="22">
        <f t="shared" si="93"/>
        <v>1694</v>
      </c>
      <c r="G1191" s="22">
        <f t="shared" si="94"/>
        <v>1176</v>
      </c>
      <c r="H1191" s="7">
        <f t="shared" si="90"/>
        <v>0</v>
      </c>
      <c r="I1191" s="7">
        <f t="shared" si="91"/>
        <v>0</v>
      </c>
    </row>
    <row r="1192" spans="2:9" x14ac:dyDescent="0.2">
      <c r="B1192" s="22">
        <f t="shared" si="92"/>
        <v>1177</v>
      </c>
      <c r="C1192" s="36">
        <v>1887.75</v>
      </c>
      <c r="D1192" s="36">
        <v>2640.75</v>
      </c>
      <c r="F1192" s="22">
        <f t="shared" si="93"/>
        <v>1695</v>
      </c>
      <c r="G1192" s="22">
        <f t="shared" si="94"/>
        <v>1177</v>
      </c>
      <c r="H1192" s="7">
        <f t="shared" si="90"/>
        <v>0</v>
      </c>
      <c r="I1192" s="7">
        <f t="shared" si="91"/>
        <v>0</v>
      </c>
    </row>
    <row r="1193" spans="2:9" x14ac:dyDescent="0.2">
      <c r="B1193" s="22">
        <f t="shared" si="92"/>
        <v>1178</v>
      </c>
      <c r="C1193" s="36">
        <v>1872.5</v>
      </c>
      <c r="D1193" s="36">
        <v>2595.5</v>
      </c>
      <c r="F1193" s="22">
        <f t="shared" si="93"/>
        <v>1696</v>
      </c>
      <c r="G1193" s="22">
        <f t="shared" si="94"/>
        <v>1178</v>
      </c>
      <c r="H1193" s="7">
        <f t="shared" si="90"/>
        <v>0</v>
      </c>
      <c r="I1193" s="7">
        <f t="shared" si="91"/>
        <v>0</v>
      </c>
    </row>
    <row r="1194" spans="2:9" x14ac:dyDescent="0.2">
      <c r="B1194" s="22">
        <f t="shared" si="92"/>
        <v>1179</v>
      </c>
      <c r="C1194" s="36">
        <v>1857.25</v>
      </c>
      <c r="D1194" s="36">
        <v>2550.25</v>
      </c>
      <c r="F1194" s="22">
        <f t="shared" si="93"/>
        <v>1697</v>
      </c>
      <c r="G1194" s="22">
        <f t="shared" si="94"/>
        <v>1179</v>
      </c>
      <c r="H1194" s="7">
        <f t="shared" si="90"/>
        <v>0</v>
      </c>
      <c r="I1194" s="7">
        <f t="shared" si="91"/>
        <v>0</v>
      </c>
    </row>
    <row r="1195" spans="2:9" x14ac:dyDescent="0.2">
      <c r="B1195" s="22">
        <f t="shared" si="92"/>
        <v>1180</v>
      </c>
      <c r="C1195" s="36">
        <v>1842</v>
      </c>
      <c r="D1195" s="36">
        <v>2505</v>
      </c>
      <c r="F1195" s="22">
        <f t="shared" si="93"/>
        <v>1698</v>
      </c>
      <c r="G1195" s="22">
        <f t="shared" si="94"/>
        <v>1180</v>
      </c>
      <c r="H1195" s="7">
        <f t="shared" si="90"/>
        <v>0</v>
      </c>
      <c r="I1195" s="7">
        <f t="shared" si="91"/>
        <v>0</v>
      </c>
    </row>
    <row r="1196" spans="2:9" x14ac:dyDescent="0.2">
      <c r="B1196" s="22">
        <f t="shared" si="92"/>
        <v>1181</v>
      </c>
      <c r="C1196" s="36">
        <v>1826.75</v>
      </c>
      <c r="D1196" s="36">
        <v>2459.75</v>
      </c>
      <c r="F1196" s="22">
        <f t="shared" si="93"/>
        <v>1699</v>
      </c>
      <c r="G1196" s="22">
        <f t="shared" si="94"/>
        <v>1181</v>
      </c>
      <c r="H1196" s="7">
        <f t="shared" si="90"/>
        <v>0</v>
      </c>
      <c r="I1196" s="7">
        <f t="shared" si="91"/>
        <v>0</v>
      </c>
    </row>
    <row r="1197" spans="2:9" x14ac:dyDescent="0.2">
      <c r="B1197" s="22">
        <f t="shared" si="92"/>
        <v>1182</v>
      </c>
      <c r="C1197" s="36">
        <v>1811.5</v>
      </c>
      <c r="D1197" s="36">
        <v>2414.5</v>
      </c>
      <c r="F1197" s="22">
        <f t="shared" si="93"/>
        <v>1700</v>
      </c>
      <c r="G1197" s="22">
        <f t="shared" si="94"/>
        <v>1182</v>
      </c>
      <c r="H1197" s="7">
        <f t="shared" si="90"/>
        <v>0</v>
      </c>
      <c r="I1197" s="7">
        <f t="shared" si="91"/>
        <v>0</v>
      </c>
    </row>
    <row r="1198" spans="2:9" x14ac:dyDescent="0.2">
      <c r="B1198" s="22">
        <f t="shared" si="92"/>
        <v>1183</v>
      </c>
      <c r="C1198" s="36">
        <v>1796.25</v>
      </c>
      <c r="D1198" s="36">
        <v>2369.25</v>
      </c>
      <c r="F1198" s="22">
        <f t="shared" si="93"/>
        <v>1701</v>
      </c>
      <c r="G1198" s="22">
        <f t="shared" si="94"/>
        <v>1183</v>
      </c>
      <c r="H1198" s="7">
        <f t="shared" si="90"/>
        <v>0</v>
      </c>
      <c r="I1198" s="7">
        <f t="shared" si="91"/>
        <v>0</v>
      </c>
    </row>
    <row r="1199" spans="2:9" x14ac:dyDescent="0.2">
      <c r="B1199" s="22">
        <f t="shared" si="92"/>
        <v>1184</v>
      </c>
      <c r="C1199" s="36">
        <v>1781</v>
      </c>
      <c r="D1199" s="36">
        <v>2324</v>
      </c>
      <c r="F1199" s="22">
        <f t="shared" si="93"/>
        <v>1702</v>
      </c>
      <c r="G1199" s="22">
        <f t="shared" si="94"/>
        <v>1184</v>
      </c>
      <c r="H1199" s="7">
        <f t="shared" si="90"/>
        <v>0</v>
      </c>
      <c r="I1199" s="7">
        <f t="shared" si="91"/>
        <v>0</v>
      </c>
    </row>
    <row r="1200" spans="2:9" x14ac:dyDescent="0.2">
      <c r="B1200" s="22">
        <f t="shared" si="92"/>
        <v>1185</v>
      </c>
      <c r="C1200" s="36">
        <v>1765.75</v>
      </c>
      <c r="D1200" s="36">
        <v>2278.75</v>
      </c>
      <c r="F1200" s="22">
        <f t="shared" si="93"/>
        <v>1703</v>
      </c>
      <c r="G1200" s="22">
        <f t="shared" si="94"/>
        <v>1185</v>
      </c>
      <c r="H1200" s="7">
        <f t="shared" si="90"/>
        <v>0</v>
      </c>
      <c r="I1200" s="7">
        <f t="shared" si="91"/>
        <v>0</v>
      </c>
    </row>
    <row r="1201" spans="2:9" x14ac:dyDescent="0.2">
      <c r="B1201" s="22">
        <f t="shared" si="92"/>
        <v>1186</v>
      </c>
      <c r="C1201" s="36">
        <v>1750.5</v>
      </c>
      <c r="D1201" s="36">
        <v>2233.5</v>
      </c>
      <c r="F1201" s="22">
        <f t="shared" si="93"/>
        <v>1704</v>
      </c>
      <c r="G1201" s="22">
        <f t="shared" si="94"/>
        <v>1186</v>
      </c>
      <c r="H1201" s="7">
        <f t="shared" si="90"/>
        <v>0</v>
      </c>
      <c r="I1201" s="7">
        <f t="shared" si="91"/>
        <v>0</v>
      </c>
    </row>
    <row r="1202" spans="2:9" x14ac:dyDescent="0.2">
      <c r="B1202" s="22">
        <f t="shared" si="92"/>
        <v>1187</v>
      </c>
      <c r="C1202" s="36">
        <v>1735.25</v>
      </c>
      <c r="D1202" s="36">
        <v>2188.25</v>
      </c>
      <c r="F1202" s="22">
        <f t="shared" si="93"/>
        <v>1705</v>
      </c>
      <c r="G1202" s="22">
        <f t="shared" si="94"/>
        <v>1187</v>
      </c>
      <c r="H1202" s="7">
        <f t="shared" si="90"/>
        <v>0</v>
      </c>
      <c r="I1202" s="7">
        <f t="shared" si="91"/>
        <v>0</v>
      </c>
    </row>
    <row r="1203" spans="2:9" x14ac:dyDescent="0.2">
      <c r="B1203" s="22">
        <f t="shared" si="92"/>
        <v>1188</v>
      </c>
      <c r="C1203" s="36">
        <v>1720</v>
      </c>
      <c r="D1203" s="36">
        <v>2143</v>
      </c>
      <c r="F1203" s="22">
        <f t="shared" si="93"/>
        <v>1706</v>
      </c>
      <c r="G1203" s="22">
        <f t="shared" si="94"/>
        <v>1188</v>
      </c>
      <c r="H1203" s="7">
        <f t="shared" si="90"/>
        <v>0</v>
      </c>
      <c r="I1203" s="7">
        <f t="shared" si="91"/>
        <v>0</v>
      </c>
    </row>
    <row r="1204" spans="2:9" x14ac:dyDescent="0.2">
      <c r="B1204" s="22">
        <f t="shared" si="92"/>
        <v>1189</v>
      </c>
      <c r="C1204" s="36">
        <v>1705.75</v>
      </c>
      <c r="D1204" s="36">
        <v>2105</v>
      </c>
      <c r="F1204" s="22">
        <f t="shared" si="93"/>
        <v>1707</v>
      </c>
      <c r="G1204" s="22">
        <f t="shared" si="94"/>
        <v>1189</v>
      </c>
      <c r="H1204" s="7">
        <f t="shared" si="90"/>
        <v>0</v>
      </c>
      <c r="I1204" s="7">
        <f t="shared" si="91"/>
        <v>0</v>
      </c>
    </row>
    <row r="1205" spans="2:9" x14ac:dyDescent="0.2">
      <c r="B1205" s="22">
        <f t="shared" si="92"/>
        <v>1190</v>
      </c>
      <c r="C1205" s="36">
        <v>1691.5</v>
      </c>
      <c r="D1205" s="36">
        <v>2067</v>
      </c>
      <c r="F1205" s="22">
        <f t="shared" si="93"/>
        <v>1708</v>
      </c>
      <c r="G1205" s="22">
        <f t="shared" si="94"/>
        <v>1190</v>
      </c>
      <c r="H1205" s="7">
        <f t="shared" si="90"/>
        <v>0</v>
      </c>
      <c r="I1205" s="7">
        <f t="shared" si="91"/>
        <v>0</v>
      </c>
    </row>
    <row r="1206" spans="2:9" x14ac:dyDescent="0.2">
      <c r="B1206" s="22">
        <f t="shared" si="92"/>
        <v>1191</v>
      </c>
      <c r="C1206" s="36">
        <v>1677.25</v>
      </c>
      <c r="D1206" s="36">
        <v>2029</v>
      </c>
      <c r="F1206" s="22">
        <f t="shared" si="93"/>
        <v>1709</v>
      </c>
      <c r="G1206" s="22">
        <f t="shared" si="94"/>
        <v>1191</v>
      </c>
      <c r="H1206" s="7">
        <f t="shared" si="90"/>
        <v>0</v>
      </c>
      <c r="I1206" s="7">
        <f t="shared" si="91"/>
        <v>0</v>
      </c>
    </row>
    <row r="1207" spans="2:9" x14ac:dyDescent="0.2">
      <c r="B1207" s="22">
        <f t="shared" si="92"/>
        <v>1192</v>
      </c>
      <c r="C1207" s="36">
        <v>1663</v>
      </c>
      <c r="D1207" s="36">
        <v>1991</v>
      </c>
      <c r="F1207" s="22">
        <f t="shared" si="93"/>
        <v>1710</v>
      </c>
      <c r="G1207" s="22">
        <f t="shared" si="94"/>
        <v>1192</v>
      </c>
      <c r="H1207" s="7">
        <f t="shared" si="90"/>
        <v>0</v>
      </c>
      <c r="I1207" s="7">
        <f t="shared" si="91"/>
        <v>0</v>
      </c>
    </row>
    <row r="1208" spans="2:9" x14ac:dyDescent="0.2">
      <c r="B1208" s="22">
        <f t="shared" si="92"/>
        <v>1193</v>
      </c>
      <c r="C1208" s="36">
        <v>1648.75</v>
      </c>
      <c r="D1208" s="36">
        <v>1953</v>
      </c>
      <c r="F1208" s="22">
        <f t="shared" si="93"/>
        <v>1711</v>
      </c>
      <c r="G1208" s="22">
        <f t="shared" si="94"/>
        <v>1193</v>
      </c>
      <c r="H1208" s="7">
        <f t="shared" si="90"/>
        <v>0</v>
      </c>
      <c r="I1208" s="7">
        <f t="shared" si="91"/>
        <v>0</v>
      </c>
    </row>
    <row r="1209" spans="2:9" x14ac:dyDescent="0.2">
      <c r="B1209" s="22">
        <f t="shared" si="92"/>
        <v>1194</v>
      </c>
      <c r="C1209" s="36">
        <v>1634.5</v>
      </c>
      <c r="D1209" s="36">
        <v>1915</v>
      </c>
      <c r="F1209" s="22">
        <f t="shared" si="93"/>
        <v>1712</v>
      </c>
      <c r="G1209" s="22">
        <f t="shared" si="94"/>
        <v>1194</v>
      </c>
      <c r="H1209" s="7">
        <f t="shared" si="90"/>
        <v>0</v>
      </c>
      <c r="I1209" s="7">
        <f t="shared" si="91"/>
        <v>0</v>
      </c>
    </row>
    <row r="1210" spans="2:9" x14ac:dyDescent="0.2">
      <c r="B1210" s="22">
        <f t="shared" si="92"/>
        <v>1195</v>
      </c>
      <c r="C1210" s="36">
        <v>1620.25</v>
      </c>
      <c r="D1210" s="36">
        <v>1877</v>
      </c>
      <c r="F1210" s="22">
        <f t="shared" si="93"/>
        <v>1713</v>
      </c>
      <c r="G1210" s="22">
        <f t="shared" si="94"/>
        <v>1195</v>
      </c>
      <c r="H1210" s="7">
        <f t="shared" si="90"/>
        <v>0</v>
      </c>
      <c r="I1210" s="7">
        <f t="shared" si="91"/>
        <v>0</v>
      </c>
    </row>
    <row r="1211" spans="2:9" x14ac:dyDescent="0.2">
      <c r="B1211" s="22">
        <f t="shared" si="92"/>
        <v>1196</v>
      </c>
      <c r="C1211" s="36">
        <v>1606</v>
      </c>
      <c r="D1211" s="36">
        <v>1839</v>
      </c>
      <c r="F1211" s="22">
        <f t="shared" si="93"/>
        <v>1714</v>
      </c>
      <c r="G1211" s="22">
        <f t="shared" si="94"/>
        <v>1196</v>
      </c>
      <c r="H1211" s="7">
        <f t="shared" si="90"/>
        <v>0</v>
      </c>
      <c r="I1211" s="7">
        <f t="shared" si="91"/>
        <v>0</v>
      </c>
    </row>
    <row r="1212" spans="2:9" x14ac:dyDescent="0.2">
      <c r="B1212" s="22">
        <f t="shared" si="92"/>
        <v>1197</v>
      </c>
      <c r="C1212" s="36">
        <v>1591.75</v>
      </c>
      <c r="D1212" s="36">
        <v>1801</v>
      </c>
      <c r="F1212" s="22">
        <f t="shared" si="93"/>
        <v>1715</v>
      </c>
      <c r="G1212" s="22">
        <f t="shared" si="94"/>
        <v>1197</v>
      </c>
      <c r="H1212" s="7">
        <f t="shared" si="90"/>
        <v>0</v>
      </c>
      <c r="I1212" s="7">
        <f t="shared" si="91"/>
        <v>0</v>
      </c>
    </row>
    <row r="1213" spans="2:9" x14ac:dyDescent="0.2">
      <c r="B1213" s="22">
        <f t="shared" si="92"/>
        <v>1198</v>
      </c>
      <c r="C1213" s="36">
        <v>1577.5</v>
      </c>
      <c r="D1213" s="36">
        <v>1763</v>
      </c>
      <c r="F1213" s="22">
        <f t="shared" si="93"/>
        <v>1716</v>
      </c>
      <c r="G1213" s="22">
        <f t="shared" si="94"/>
        <v>1198</v>
      </c>
      <c r="H1213" s="7">
        <f t="shared" si="90"/>
        <v>0</v>
      </c>
      <c r="I1213" s="7">
        <f t="shared" si="91"/>
        <v>0</v>
      </c>
    </row>
    <row r="1214" spans="2:9" x14ac:dyDescent="0.2">
      <c r="B1214" s="22">
        <f t="shared" si="92"/>
        <v>1199</v>
      </c>
      <c r="C1214" s="36">
        <v>1563.25</v>
      </c>
      <c r="D1214" s="36">
        <v>1725</v>
      </c>
      <c r="F1214" s="22">
        <f t="shared" si="93"/>
        <v>1717</v>
      </c>
      <c r="G1214" s="22">
        <f t="shared" si="94"/>
        <v>1199</v>
      </c>
      <c r="H1214" s="7">
        <f t="shared" si="90"/>
        <v>0</v>
      </c>
      <c r="I1214" s="7">
        <f t="shared" si="91"/>
        <v>0</v>
      </c>
    </row>
    <row r="1215" spans="2:9" x14ac:dyDescent="0.2">
      <c r="B1215" s="22">
        <f t="shared" si="92"/>
        <v>1200</v>
      </c>
      <c r="C1215" s="36">
        <v>1549</v>
      </c>
      <c r="D1215" s="36">
        <v>1687</v>
      </c>
      <c r="F1215" s="22">
        <f t="shared" si="93"/>
        <v>1718</v>
      </c>
      <c r="G1215" s="22">
        <f t="shared" si="94"/>
        <v>1200</v>
      </c>
      <c r="H1215" s="7">
        <f t="shared" si="90"/>
        <v>0</v>
      </c>
      <c r="I1215" s="7">
        <f t="shared" si="9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"/>
  <sheetViews>
    <sheetView workbookViewId="0">
      <selection activeCell="C1" sqref="C1"/>
    </sheetView>
  </sheetViews>
  <sheetFormatPr defaultRowHeight="12.75" x14ac:dyDescent="0.2"/>
  <cols>
    <col min="1" max="1" width="16.5703125" style="1" bestFit="1" customWidth="1"/>
    <col min="2" max="2" width="0.5703125" style="1" customWidth="1"/>
    <col min="3" max="3" width="4.5703125" style="1" customWidth="1"/>
    <col min="4" max="4" width="4.28515625" style="1" customWidth="1"/>
    <col min="5" max="5" width="0.5703125" style="1" customWidth="1"/>
    <col min="6" max="6" width="10.140625" style="1" bestFit="1" customWidth="1"/>
    <col min="7" max="7" width="0.5703125" style="1" customWidth="1"/>
    <col min="8" max="8" width="29.7109375" style="1" bestFit="1" customWidth="1"/>
    <col min="9" max="9" width="3" style="1" customWidth="1"/>
    <col min="10" max="10" width="0.5703125" style="1" customWidth="1"/>
    <col min="11" max="11" width="9.140625" style="1"/>
    <col min="12" max="12" width="0.5703125" style="1" customWidth="1"/>
    <col min="13" max="13" width="13.28515625" style="1" bestFit="1" customWidth="1"/>
    <col min="14" max="16384" width="9.140625" style="1"/>
  </cols>
  <sheetData>
    <row r="1" spans="1:13" x14ac:dyDescent="0.2">
      <c r="A1" s="28" t="s">
        <v>29</v>
      </c>
      <c r="C1" s="28" t="s">
        <v>23</v>
      </c>
      <c r="F1" s="28" t="s">
        <v>30</v>
      </c>
      <c r="H1" s="28" t="s">
        <v>31</v>
      </c>
      <c r="K1" s="28" t="s">
        <v>32</v>
      </c>
      <c r="M1" s="28" t="s">
        <v>33</v>
      </c>
    </row>
    <row r="2" spans="1:13" x14ac:dyDescent="0.2">
      <c r="A2" s="1">
        <v>0</v>
      </c>
      <c r="C2" s="1" t="s">
        <v>0</v>
      </c>
      <c r="D2" s="1">
        <v>0</v>
      </c>
      <c r="F2" s="2">
        <v>1</v>
      </c>
      <c r="G2" s="2"/>
      <c r="H2" s="1" t="s">
        <v>19</v>
      </c>
      <c r="I2" s="1">
        <v>12</v>
      </c>
      <c r="K2" s="3">
        <v>0</v>
      </c>
      <c r="M2" s="1">
        <v>3</v>
      </c>
    </row>
    <row r="3" spans="1:13" x14ac:dyDescent="0.2">
      <c r="A3" s="27">
        <v>1000000000</v>
      </c>
      <c r="C3" s="1" t="s">
        <v>1</v>
      </c>
      <c r="D3" s="1">
        <v>1</v>
      </c>
      <c r="F3" s="2">
        <f ca="1">TODAY()</f>
        <v>44448</v>
      </c>
      <c r="G3" s="2"/>
      <c r="H3" s="1" t="s">
        <v>20</v>
      </c>
      <c r="I3" s="1">
        <v>4</v>
      </c>
      <c r="K3" s="3">
        <v>1</v>
      </c>
      <c r="M3" s="1">
        <f t="shared" ref="M3:M9" si="0">M2+1</f>
        <v>4</v>
      </c>
    </row>
    <row r="4" spans="1:13" x14ac:dyDescent="0.2">
      <c r="F4" s="2">
        <v>401768</v>
      </c>
      <c r="H4" s="1" t="s">
        <v>21</v>
      </c>
      <c r="I4" s="1">
        <v>2</v>
      </c>
      <c r="M4" s="1">
        <f t="shared" si="0"/>
        <v>5</v>
      </c>
    </row>
    <row r="5" spans="1:13" x14ac:dyDescent="0.2">
      <c r="F5" s="2">
        <f>MAX(F2,пенсия!D11)</f>
        <v>27944</v>
      </c>
      <c r="H5" s="1" t="s">
        <v>22</v>
      </c>
      <c r="I5" s="1">
        <v>1</v>
      </c>
      <c r="M5" s="1">
        <f t="shared" si="0"/>
        <v>6</v>
      </c>
    </row>
    <row r="6" spans="1:13" x14ac:dyDescent="0.2">
      <c r="M6" s="1">
        <f t="shared" si="0"/>
        <v>7</v>
      </c>
    </row>
    <row r="7" spans="1:13" x14ac:dyDescent="0.2">
      <c r="M7" s="1">
        <f t="shared" si="0"/>
        <v>8</v>
      </c>
    </row>
    <row r="8" spans="1:13" x14ac:dyDescent="0.2">
      <c r="M8" s="1">
        <f t="shared" si="0"/>
        <v>9</v>
      </c>
    </row>
    <row r="9" spans="1:13" x14ac:dyDescent="0.2">
      <c r="M9" s="1">
        <f t="shared" si="0"/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пенсия</vt:lpstr>
      <vt:lpstr>ТСм</vt:lpstr>
      <vt:lpstr>Параметры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2019-11-27T07:34:11Z</dcterms:created>
  <dcterms:modified xsi:type="dcterms:W3CDTF">2021-09-09T13:48:55Z</dcterms:modified>
</cp:coreProperties>
</file>